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<sst xmlns="http://schemas.openxmlformats.org/spreadsheetml/2006/main" count="36" uniqueCount="32">
  <si>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</si>
  <si>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</si>
  <si>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</si>
  <si>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</si>
  <si>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</si>
  <si>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</si>
  <si>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</si>
  <si>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</si>
  <si>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</si>
  <si>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Всего доходов, в том числе:</t>
  </si>
  <si>
    <t>налоговые и неналоговые</t>
  </si>
  <si>
    <t>дотации</t>
  </si>
  <si>
    <t>субвенции</t>
  </si>
  <si>
    <t>субсидии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</si>
  <si>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</si>
  <si>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</si>
  <si>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</si>
  <si>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</si>
  <si>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</si>
  <si>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</si>
  <si>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</si>
  <si>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</si>
  <si>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</si>
  <si>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4=3-2</t>
  </si>
  <si>
    <t>иные межбюджетные трансферты, в том числе:</t>
  </si>
  <si>
    <t>иные межбюджетные трансферты, в том числе :</t>
  </si>
  <si>
    <t>Исполнитель: Петкевич А.В. тел: (81533)60494</t>
  </si>
  <si>
    <t>межбюджетные трансферты, полученные из районного, областного бюджета, их них:</t>
  </si>
  <si>
    <t>межбюджетных трансфертов, полученных из районного, областного бюджета, из них:</t>
  </si>
  <si>
    <t xml:space="preserve">Прочие безвозмездные поступления </t>
  </si>
  <si>
    <t>Утвержденный (первоначальный) план на 2021 год</t>
  </si>
  <si>
    <t>на 01.03.2021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</si>
</sst>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72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172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2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31"/>
      <c r="B1" s="31"/>
      <c r="C1" s="31"/>
      <c r="D1" s="7" t="s">
        <v>20</v>
      </c>
    </row>
    <row r="2" ht="12.75">
      <c r="D2" s="9" t="s">
        <v>21</v>
      </c>
    </row>
    <row r="3" ht="15.75" customHeight="1">
      <c r="D3" s="7"/>
    </row>
    <row r="5" spans="1:4" ht="12.75">
      <c r="A5" s="33" t="s">
        <v>5</v>
      </c>
      <c r="B5" s="33"/>
      <c r="C5" s="33"/>
      <c r="D5" s="33"/>
    </row>
    <row r="6" spans="1:4" ht="12.75">
      <c r="A6" s="33" t="s">
        <v>6</v>
      </c>
      <c r="B6" s="33"/>
      <c r="C6" s="33"/>
      <c r="D6" s="33"/>
    </row>
    <row r="7" spans="2:4" ht="12.75">
      <c r="B7" s="22" t="s">
        <v>31</v>
      </c>
      <c r="D7" s="3"/>
    </row>
    <row r="8" spans="1:4" ht="12.75">
      <c r="A8" s="38"/>
      <c r="B8" s="38"/>
      <c r="C8" s="38"/>
      <c r="D8" s="38"/>
    </row>
    <row r="9" spans="1:4" ht="12.75" customHeight="1">
      <c r="A9" s="37" t="s">
        <v>3</v>
      </c>
      <c r="B9" s="37"/>
      <c r="C9" s="37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30</v>
      </c>
      <c r="C12" s="6" t="s">
        <v>22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23</v>
      </c>
    </row>
    <row r="14" spans="1:5" s="4" customFormat="1" ht="12.75">
      <c r="A14" s="12" t="s">
        <v>9</v>
      </c>
      <c r="B14" s="21">
        <f>B15+B16</f>
        <v>23913196.490000002</v>
      </c>
      <c r="C14" s="21">
        <f>C15+C16+C22</f>
        <v>23913196.490000002</v>
      </c>
      <c r="D14" s="21">
        <f>D15+D16+D22</f>
        <v>0</v>
      </c>
      <c r="E14" s="28"/>
    </row>
    <row r="15" spans="1:6" s="4" customFormat="1" ht="12.75">
      <c r="A15" s="13" t="s">
        <v>10</v>
      </c>
      <c r="B15" s="20">
        <v>620135.21</v>
      </c>
      <c r="C15" s="23">
        <v>620135.21</v>
      </c>
      <c r="D15" s="23">
        <f>C15-B15</f>
        <v>0</v>
      </c>
      <c r="E15" s="28"/>
      <c r="F15" s="28"/>
    </row>
    <row r="16" spans="1:4" s="4" customFormat="1" ht="38.25">
      <c r="A16" s="14" t="s">
        <v>27</v>
      </c>
      <c r="B16" s="20">
        <f>SUM(B17:B20)</f>
        <v>23293061.28</v>
      </c>
      <c r="C16" s="20">
        <v>23293061.28</v>
      </c>
      <c r="D16" s="23">
        <f>SUM(D17:D20)</f>
        <v>0</v>
      </c>
    </row>
    <row r="17" spans="1:4" s="4" customFormat="1" ht="12.75">
      <c r="A17" s="14" t="s">
        <v>11</v>
      </c>
      <c r="B17" s="20">
        <v>14680761</v>
      </c>
      <c r="C17" s="23">
        <v>14680761</v>
      </c>
      <c r="D17" s="23">
        <f aca="true" t="shared" si="0" ref="D17:D23">C17-B17</f>
        <v>0</v>
      </c>
    </row>
    <row r="18" spans="1:4" s="4" customFormat="1" ht="12.75">
      <c r="A18" s="14" t="s">
        <v>12</v>
      </c>
      <c r="B18" s="20">
        <v>219780</v>
      </c>
      <c r="C18" s="23">
        <v>219780</v>
      </c>
      <c r="D18" s="23">
        <f t="shared" si="0"/>
        <v>0</v>
      </c>
    </row>
    <row r="19" spans="1:4" s="4" customFormat="1" ht="12.75">
      <c r="A19" s="14" t="s">
        <v>13</v>
      </c>
      <c r="B19" s="20">
        <v>3085461.28</v>
      </c>
      <c r="C19" s="23">
        <v>3085461.28</v>
      </c>
      <c r="D19" s="23">
        <f t="shared" si="0"/>
        <v>0</v>
      </c>
    </row>
    <row r="20" spans="1:4" s="4" customFormat="1" ht="28.5" customHeight="1">
      <c r="A20" s="14" t="s">
        <v>24</v>
      </c>
      <c r="B20" s="20">
        <v>5307059</v>
      </c>
      <c r="C20" s="23">
        <v>5307059</v>
      </c>
      <c r="D20" s="23">
        <f t="shared" si="0"/>
        <v>0</v>
      </c>
    </row>
    <row r="21" spans="1:4" s="4" customFormat="1" ht="54.75" customHeight="1">
      <c r="A21" s="14" t="s">
        <v>14</v>
      </c>
      <c r="B21" s="20">
        <v>5307059</v>
      </c>
      <c r="C21" s="23">
        <v>5307059</v>
      </c>
      <c r="D21" s="23">
        <f t="shared" si="0"/>
        <v>0</v>
      </c>
    </row>
    <row r="22" spans="1:4" s="4" customFormat="1" ht="26.25" customHeight="1">
      <c r="A22" s="29" t="s">
        <v>29</v>
      </c>
      <c r="B22" s="30">
        <v>0</v>
      </c>
      <c r="C22" s="30">
        <v>0</v>
      </c>
      <c r="D22" s="30">
        <f t="shared" si="0"/>
        <v>0</v>
      </c>
    </row>
    <row r="23" spans="1:6" s="4" customFormat="1" ht="28.5" customHeight="1">
      <c r="A23" s="15" t="s">
        <v>15</v>
      </c>
      <c r="B23" s="21">
        <v>23913196.49</v>
      </c>
      <c r="C23" s="21">
        <v>23913196.49</v>
      </c>
      <c r="D23" s="21">
        <f t="shared" si="0"/>
        <v>0</v>
      </c>
      <c r="F23" s="28"/>
    </row>
    <row r="24" spans="1:4" s="4" customFormat="1" ht="39.75" customHeight="1">
      <c r="A24" s="14" t="s">
        <v>28</v>
      </c>
      <c r="B24" s="23">
        <f>SUM(B25:B28)</f>
        <v>23293061.28</v>
      </c>
      <c r="C24" s="23">
        <v>23293061.28</v>
      </c>
      <c r="D24" s="23">
        <f>SUM(D25:D28)</f>
        <v>0</v>
      </c>
    </row>
    <row r="25" spans="1:4" s="4" customFormat="1" ht="12.75">
      <c r="A25" s="14" t="s">
        <v>11</v>
      </c>
      <c r="B25" s="20">
        <v>14680761</v>
      </c>
      <c r="C25" s="20">
        <v>14680761</v>
      </c>
      <c r="D25" s="23">
        <f aca="true" t="shared" si="1" ref="D25:D30">C25-B25</f>
        <v>0</v>
      </c>
    </row>
    <row r="26" spans="1:4" s="4" customFormat="1" ht="12.75">
      <c r="A26" s="14" t="s">
        <v>12</v>
      </c>
      <c r="B26" s="20">
        <v>219780</v>
      </c>
      <c r="C26" s="20">
        <v>219780</v>
      </c>
      <c r="D26" s="23">
        <f t="shared" si="1"/>
        <v>0</v>
      </c>
    </row>
    <row r="27" spans="1:4" s="4" customFormat="1" ht="12.75">
      <c r="A27" s="14" t="s">
        <v>13</v>
      </c>
      <c r="B27" s="20">
        <v>3085461.28</v>
      </c>
      <c r="C27" s="20">
        <v>3085461.28</v>
      </c>
      <c r="D27" s="23">
        <f t="shared" si="1"/>
        <v>0</v>
      </c>
    </row>
    <row r="28" spans="1:4" s="4" customFormat="1" ht="28.5" customHeight="1">
      <c r="A28" s="14" t="s">
        <v>25</v>
      </c>
      <c r="B28" s="20">
        <v>5307059</v>
      </c>
      <c r="C28" s="20">
        <v>5307059</v>
      </c>
      <c r="D28" s="23">
        <f t="shared" si="1"/>
        <v>0</v>
      </c>
    </row>
    <row r="29" spans="1:4" s="4" customFormat="1" ht="51">
      <c r="A29" s="14" t="s">
        <v>14</v>
      </c>
      <c r="B29" s="23">
        <v>5307059</v>
      </c>
      <c r="C29" s="23">
        <v>5307059</v>
      </c>
      <c r="D29" s="23">
        <f t="shared" si="1"/>
        <v>0</v>
      </c>
    </row>
    <row r="30" spans="1:4" s="4" customFormat="1" ht="26.25" customHeight="1">
      <c r="A30" s="14" t="s">
        <v>17</v>
      </c>
      <c r="B30" s="23">
        <v>80585</v>
      </c>
      <c r="C30" s="23">
        <v>80585</v>
      </c>
      <c r="D30" s="23">
        <f t="shared" si="1"/>
        <v>0</v>
      </c>
    </row>
    <row r="31" spans="1:5" s="4" customFormat="1" ht="15" customHeight="1">
      <c r="A31" s="16" t="s">
        <v>18</v>
      </c>
      <c r="B31" s="34">
        <f>B14-B23</f>
        <v>0</v>
      </c>
      <c r="C31" s="34">
        <f>C14-C23</f>
        <v>0</v>
      </c>
      <c r="D31" s="34">
        <f>C31-B31</f>
        <v>0</v>
      </c>
      <c r="E31" s="11"/>
    </row>
    <row r="32" spans="1:5" s="4" customFormat="1" ht="0.75" customHeight="1" hidden="1">
      <c r="A32" s="17"/>
      <c r="B32" s="35"/>
      <c r="C32" s="35"/>
      <c r="D32" s="35"/>
      <c r="E32" s="11"/>
    </row>
    <row r="33" spans="1:5" s="4" customFormat="1" ht="12.75" customHeight="1" hidden="1">
      <c r="A33" s="17"/>
      <c r="B33" s="35"/>
      <c r="C33" s="35"/>
      <c r="D33" s="35"/>
      <c r="E33" s="11"/>
    </row>
    <row r="34" spans="1:4" s="4" customFormat="1" ht="12.75" customHeight="1" hidden="1">
      <c r="A34" s="17"/>
      <c r="B34" s="35"/>
      <c r="C34" s="35"/>
      <c r="D34" s="35"/>
    </row>
    <row r="35" spans="1:4" s="4" customFormat="1" ht="12.75" customHeight="1" hidden="1">
      <c r="A35" s="17"/>
      <c r="B35" s="35"/>
      <c r="C35" s="35"/>
      <c r="D35" s="35"/>
    </row>
    <row r="36" spans="1:4" s="4" customFormat="1" ht="12.75" customHeight="1" hidden="1">
      <c r="A36" s="17"/>
      <c r="B36" s="35"/>
      <c r="C36" s="35"/>
      <c r="D36" s="35"/>
    </row>
    <row r="37" spans="1:4" s="4" customFormat="1" ht="12.75" customHeight="1" hidden="1">
      <c r="A37" s="17"/>
      <c r="B37" s="35"/>
      <c r="C37" s="35"/>
      <c r="D37" s="35"/>
    </row>
    <row r="38" spans="1:4" s="4" customFormat="1" ht="12.75" customHeight="1" hidden="1">
      <c r="A38" s="17"/>
      <c r="B38" s="35"/>
      <c r="C38" s="35"/>
      <c r="D38" s="35"/>
    </row>
    <row r="39" spans="1:4" s="4" customFormat="1" ht="12.75" customHeight="1" hidden="1">
      <c r="A39" s="17"/>
      <c r="B39" s="35"/>
      <c r="C39" s="35"/>
      <c r="D39" s="35"/>
    </row>
    <row r="40" spans="1:4" s="4" customFormat="1" ht="12.75" customHeight="1" hidden="1">
      <c r="A40" s="17"/>
      <c r="B40" s="35"/>
      <c r="C40" s="35"/>
      <c r="D40" s="35"/>
    </row>
    <row r="41" spans="1:4" s="4" customFormat="1" ht="12.75" customHeight="1" hidden="1">
      <c r="A41" s="17"/>
      <c r="B41" s="35"/>
      <c r="C41" s="35"/>
      <c r="D41" s="35"/>
    </row>
    <row r="42" spans="1:4" s="4" customFormat="1" ht="0.75" customHeight="1" hidden="1">
      <c r="A42" s="17"/>
      <c r="B42" s="35"/>
      <c r="C42" s="35"/>
      <c r="D42" s="35"/>
    </row>
    <row r="43" spans="1:4" s="4" customFormat="1" ht="6.75" customHeight="1" hidden="1">
      <c r="A43" s="17"/>
      <c r="B43" s="35"/>
      <c r="C43" s="35"/>
      <c r="D43" s="35"/>
    </row>
    <row r="44" spans="1:4" s="4" customFormat="1" ht="0.75" customHeight="1" hidden="1">
      <c r="A44" s="17"/>
      <c r="B44" s="35"/>
      <c r="C44" s="35"/>
      <c r="D44" s="35"/>
    </row>
    <row r="45" spans="1:4" s="4" customFormat="1" ht="15" customHeight="1" hidden="1">
      <c r="A45" s="18"/>
      <c r="B45" s="36"/>
      <c r="C45" s="36"/>
      <c r="D45" s="36"/>
    </row>
    <row r="46" spans="1:4" s="3" customFormat="1" ht="30" customHeight="1">
      <c r="A46" s="19" t="s">
        <v>19</v>
      </c>
      <c r="B46" s="26">
        <f>B31</f>
        <v>0</v>
      </c>
      <c r="C46" s="26">
        <v>0</v>
      </c>
      <c r="D46" s="26">
        <v>0</v>
      </c>
    </row>
    <row r="48" ht="12.75">
      <c r="B48" s="27"/>
    </row>
    <row r="50" spans="1:4" ht="12.75">
      <c r="A50" s="32" t="s">
        <v>16</v>
      </c>
      <c r="B50" s="32"/>
      <c r="D50" s="25" t="s">
        <v>4</v>
      </c>
    </row>
    <row r="53" spans="1:2" ht="12.75">
      <c r="A53" s="24" t="s">
        <v>26</v>
      </c>
      <c r="B53" s="24"/>
    </row>
  </sheetData>
  <sheetProtection/>
  <mergeCells count="9">
    <mergeCell ref="A1:C1"/>
    <mergeCell ref="A50:B50"/>
    <mergeCell ref="A6:D6"/>
    <mergeCell ref="C31:C45"/>
    <mergeCell ref="D31:D45"/>
    <mergeCell ref="A5:D5"/>
    <mergeCell ref="B31:B45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2014-01-09T09:21:05Z</cp:lastPrinted>
  <dcterms:created xsi:type="dcterms:W3CDTF">2011-03-14T07:42:58Z</dcterms:created>
  <dcterms:modified xsi:type="dcterms:W3CDTF">2021-03-29T08:41:56Z</dcterms:modified>
  <cp:category/>
  <cp:version/>
  <cp:contentType/>
  <cp:contentStatus/>
</cp:coreProperties>
</file>