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<sst xmlns="http://schemas.openxmlformats.org/spreadsheetml/2006/main" count="35" uniqueCount="31">
  <si>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</si>
  <si>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</si>
  <si>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</si>
  <si>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</si>
  <si>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</si>
  <si>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</si>
  <si>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</si>
  <si>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</si>
  <si>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</si>
  <si>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</si>
  <si>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</si>
  <si>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</si>
  <si>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</si>
  <si>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</si>
  <si>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</si>
  <si>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</si>
  <si>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</si>
  <si>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</si>
  <si>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</si>
  <si>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</si>
  <si>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</si>
  <si>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</si>
  <si>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</si>
  <si>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</si>
  <si>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</si>
  <si>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</si>
  <si>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</si>
  <si>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</si>
  <si>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</si>
  <si>
    <t>Утвержденный (первоначальный) план на 2019 год</t>
  </si>
  <si>
    <t>на 01.03.2019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</si>
</sst>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6">
      <selection activeCell="C23" sqref="C2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17889016.55</v>
      </c>
      <c r="C14" s="21">
        <f>C15+C16</f>
        <v>21196100.099999998</v>
      </c>
      <c r="D14" s="21">
        <f>D15+D16</f>
        <v>3307083.5500000003</v>
      </c>
      <c r="E14" s="28"/>
    </row>
    <row r="15" spans="1:6" s="4" customFormat="1" ht="12.75">
      <c r="A15" s="13" t="s">
        <v>10</v>
      </c>
      <c r="B15" s="20">
        <v>662858</v>
      </c>
      <c r="C15" s="23">
        <v>662858</v>
      </c>
      <c r="D15" s="23">
        <f>C15-B15</f>
        <v>0</v>
      </c>
      <c r="E15" s="28"/>
      <c r="F15" s="28"/>
    </row>
    <row r="16" spans="1:4" s="4" customFormat="1" ht="38.25">
      <c r="A16" s="14" t="s">
        <v>11</v>
      </c>
      <c r="B16" s="20">
        <f>SUM(B17:B20)</f>
        <v>17226158.55</v>
      </c>
      <c r="C16" s="20">
        <f>SUM(C17:C20)</f>
        <v>20533242.099999998</v>
      </c>
      <c r="D16" s="23">
        <f>SUM(D17:D21)</f>
        <v>3307083.5500000003</v>
      </c>
    </row>
    <row r="17" spans="1:4" s="4" customFormat="1" ht="12.75">
      <c r="A17" s="14" t="s">
        <v>12</v>
      </c>
      <c r="B17" s="20">
        <v>12880653</v>
      </c>
      <c r="C17" s="23">
        <v>12880653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193130.4</v>
      </c>
      <c r="C18" s="23">
        <v>191240</v>
      </c>
      <c r="D18" s="23">
        <f t="shared" si="0"/>
        <v>-1890.3999999999942</v>
      </c>
    </row>
    <row r="19" spans="1:4" s="4" customFormat="1" ht="12.75">
      <c r="A19" s="14" t="s">
        <v>14</v>
      </c>
      <c r="B19" s="20">
        <v>2483693.25</v>
      </c>
      <c r="C19" s="23">
        <v>5792667.2</v>
      </c>
      <c r="D19" s="23">
        <f t="shared" si="0"/>
        <v>3308973.95</v>
      </c>
    </row>
    <row r="20" spans="1:4" s="4" customFormat="1" ht="28.5" customHeight="1">
      <c r="A20" s="14" t="s">
        <v>26</v>
      </c>
      <c r="B20" s="20">
        <v>1668681.9</v>
      </c>
      <c r="C20" s="23">
        <v>1668681.9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1555000</v>
      </c>
      <c r="C21" s="23">
        <v>1555000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17889016.55</v>
      </c>
      <c r="C22" s="21">
        <v>21196100.1</v>
      </c>
      <c r="D22" s="21">
        <f t="shared" si="0"/>
        <v>3307083.5500000007</v>
      </c>
      <c r="F22" s="28"/>
    </row>
    <row r="23" spans="1:4" s="4" customFormat="1" ht="39.75" customHeight="1">
      <c r="A23" s="14" t="s">
        <v>18</v>
      </c>
      <c r="B23" s="23">
        <f>SUM(B24:B27)</f>
        <v>17226158.55</v>
      </c>
      <c r="C23" s="23">
        <f>SUM(C24:C27)</f>
        <v>20533242.099999998</v>
      </c>
      <c r="D23" s="23">
        <f>SUM(D24:D28)</f>
        <v>3307083.5500000003</v>
      </c>
    </row>
    <row r="24" spans="1:4" s="4" customFormat="1" ht="12.75">
      <c r="A24" s="14" t="s">
        <v>12</v>
      </c>
      <c r="B24" s="20">
        <v>12880653</v>
      </c>
      <c r="C24" s="20">
        <v>12880653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193130.4</v>
      </c>
      <c r="C25" s="20">
        <v>191240</v>
      </c>
      <c r="D25" s="23">
        <f t="shared" si="1"/>
        <v>-1890.3999999999942</v>
      </c>
    </row>
    <row r="26" spans="1:4" s="4" customFormat="1" ht="12.75">
      <c r="A26" s="14" t="s">
        <v>14</v>
      </c>
      <c r="B26" s="20">
        <v>2483693.25</v>
      </c>
      <c r="C26" s="20">
        <v>5792667.2</v>
      </c>
      <c r="D26" s="23">
        <f t="shared" si="1"/>
        <v>3308973.95</v>
      </c>
    </row>
    <row r="27" spans="1:4" s="4" customFormat="1" ht="28.5" customHeight="1">
      <c r="A27" s="14" t="s">
        <v>27</v>
      </c>
      <c r="B27" s="20">
        <v>1668681.9</v>
      </c>
      <c r="C27" s="20">
        <v>1668681.9</v>
      </c>
      <c r="D27" s="23">
        <f t="shared" si="1"/>
        <v>0</v>
      </c>
    </row>
    <row r="28" spans="1:4" s="4" customFormat="1" ht="51">
      <c r="A28" s="14" t="s">
        <v>15</v>
      </c>
      <c r="B28" s="23">
        <v>1555000</v>
      </c>
      <c r="C28" s="23">
        <v>1555000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75000</v>
      </c>
      <c r="C29" s="23">
        <v>75000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0</v>
      </c>
      <c r="D30" s="32">
        <f>C30-B30</f>
        <v>0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0</v>
      </c>
      <c r="D45" s="26">
        <f>C30-B30</f>
        <v>0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28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2019-05-15T08:20:17Z</dcterms:modified>
  <cp:category/>
  <cp:version/>
  <cp:contentType/>
  <cp:contentStatus/>
</cp:coreProperties>
</file>