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<sst xmlns="http://schemas.openxmlformats.org/spreadsheetml/2006/main" count="35" uniqueCount="31">
  <si>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</si>
  <si>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</si>
  <si>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</si>
  <si>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</si>
  <si>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</si>
  <si>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</si>
  <si>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</si>
  <si>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</si>
  <si>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</si>
  <si>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</si>
  <si>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</si>
  <si>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</si>
  <si>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</si>
  <si>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</si>
  <si>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</si>
  <si>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</si>
  <si>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</si>
  <si>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</si>
  <si>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</si>
  <si>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</si>
  <si>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</si>
  <si>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</si>
  <si>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</si>
  <si>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</si>
  <si>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</si>
  <si>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</si>
  <si>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</si>
  <si>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Утвержденный (первоначальный) план на 2018 год</t>
  </si>
  <si>
    <t>Исполнитель: Петкевич А.В. тел: (81533)60466</t>
  </si>
  <si>
    <t>иные межбюджетные трансферты, в том числе :</t>
  </si>
  <si>
    <t>на 01.04.2018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</si>
</sst>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9">
      <selection activeCell="A8" sqref="A8:D8"/>
    </sheetView>
  </sheetViews>
  <sheetFormatPr defaultColWidth="9.140625" defaultRowHeight="12.75"/>
  <cols>
    <col min="1" max="2" width="31.57421875" style="2" customWidth="1"/>
    <col min="3" max="3" width="23.710937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8"/>
      <c r="B1" s="28"/>
      <c r="C1" s="28"/>
      <c r="D1" s="7" t="s">
        <v>23</v>
      </c>
    </row>
    <row r="2" ht="12.75">
      <c r="D2" s="9" t="s">
        <v>24</v>
      </c>
    </row>
    <row r="3" ht="15.75" customHeight="1">
      <c r="D3" s="7"/>
    </row>
    <row r="5" spans="1:4" ht="12.75">
      <c r="A5" s="30" t="s">
        <v>5</v>
      </c>
      <c r="B5" s="30"/>
      <c r="C5" s="30"/>
      <c r="D5" s="30"/>
    </row>
    <row r="6" spans="1:4" ht="12.75">
      <c r="A6" s="30" t="s">
        <v>6</v>
      </c>
      <c r="B6" s="30"/>
      <c r="C6" s="30"/>
      <c r="D6" s="30"/>
    </row>
    <row r="7" spans="2:4" ht="12.75">
      <c r="B7" s="20" t="s">
        <v>30</v>
      </c>
      <c r="D7" s="3"/>
    </row>
    <row r="8" spans="1:4" ht="12.75">
      <c r="A8" s="32"/>
      <c r="B8" s="32"/>
      <c r="C8" s="32"/>
      <c r="D8" s="32"/>
    </row>
    <row r="9" spans="1:4" ht="12.75" customHeight="1">
      <c r="A9" s="31" t="s">
        <v>3</v>
      </c>
      <c r="B9" s="31"/>
      <c r="C9" s="31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25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26</v>
      </c>
    </row>
    <row r="14" spans="1:5" s="4" customFormat="1" ht="12.75">
      <c r="A14" s="12" t="s">
        <v>9</v>
      </c>
      <c r="B14" s="19">
        <f>B15+B16</f>
        <v>19032905.68</v>
      </c>
      <c r="C14" s="19">
        <f>C15+C16</f>
        <v>19032905.68</v>
      </c>
      <c r="D14" s="19">
        <f>D15+D16</f>
        <v>0</v>
      </c>
      <c r="E14" s="26"/>
    </row>
    <row r="15" spans="1:6" s="4" customFormat="1" ht="12.75">
      <c r="A15" s="13" t="s">
        <v>10</v>
      </c>
      <c r="B15" s="18">
        <v>1139843</v>
      </c>
      <c r="C15" s="18">
        <v>1139843</v>
      </c>
      <c r="D15" s="21">
        <f>C15-B15</f>
        <v>0</v>
      </c>
      <c r="E15" s="26"/>
      <c r="F15" s="26"/>
    </row>
    <row r="16" spans="1:4" s="4" customFormat="1" ht="38.25">
      <c r="A16" s="14" t="s">
        <v>11</v>
      </c>
      <c r="B16" s="18">
        <f>SUM(B17:B21)</f>
        <v>17893062.68</v>
      </c>
      <c r="C16" s="18">
        <f>SUM(C17:C21)</f>
        <v>17893062.68</v>
      </c>
      <c r="D16" s="21">
        <f>SUM(D17:D21)</f>
        <v>0</v>
      </c>
    </row>
    <row r="17" spans="1:4" s="4" customFormat="1" ht="12.75">
      <c r="A17" s="14" t="s">
        <v>12</v>
      </c>
      <c r="B17" s="18">
        <v>12715400</v>
      </c>
      <c r="C17" s="18">
        <v>12715400</v>
      </c>
      <c r="D17" s="21">
        <f aca="true" t="shared" si="0" ref="D17:D22">C17-B17</f>
        <v>0</v>
      </c>
    </row>
    <row r="18" spans="1:4" s="4" customFormat="1" ht="12.75">
      <c r="A18" s="14" t="s">
        <v>13</v>
      </c>
      <c r="B18" s="18">
        <v>159450.4</v>
      </c>
      <c r="C18" s="18">
        <v>159450.4</v>
      </c>
      <c r="D18" s="21">
        <f t="shared" si="0"/>
        <v>0</v>
      </c>
    </row>
    <row r="19" spans="1:4" s="4" customFormat="1" ht="12.75">
      <c r="A19" s="14" t="s">
        <v>14</v>
      </c>
      <c r="B19" s="18">
        <v>3404530.28</v>
      </c>
      <c r="C19" s="18">
        <v>3404530.28</v>
      </c>
      <c r="D19" s="21">
        <f t="shared" si="0"/>
        <v>0</v>
      </c>
    </row>
    <row r="20" spans="1:4" s="4" customFormat="1" ht="16.5" customHeight="1">
      <c r="A20" s="14" t="s">
        <v>15</v>
      </c>
      <c r="B20" s="18">
        <v>1613682</v>
      </c>
      <c r="C20" s="18">
        <v>1613682</v>
      </c>
      <c r="D20" s="21">
        <f t="shared" si="0"/>
        <v>0</v>
      </c>
    </row>
    <row r="21" spans="1:4" s="4" customFormat="1" ht="51">
      <c r="A21" s="14" t="s">
        <v>16</v>
      </c>
      <c r="B21" s="18">
        <v>0</v>
      </c>
      <c r="C21" s="18">
        <v>0</v>
      </c>
      <c r="D21" s="21">
        <f t="shared" si="0"/>
        <v>0</v>
      </c>
    </row>
    <row r="22" spans="1:6" s="4" customFormat="1" ht="25.5">
      <c r="A22" s="15" t="s">
        <v>17</v>
      </c>
      <c r="B22" s="19">
        <v>19032905.68</v>
      </c>
      <c r="C22" s="19">
        <v>19032905.68</v>
      </c>
      <c r="D22" s="19">
        <f t="shared" si="0"/>
        <v>0</v>
      </c>
      <c r="F22" s="26"/>
    </row>
    <row r="23" spans="1:4" s="4" customFormat="1" ht="38.25">
      <c r="A23" s="14" t="s">
        <v>19</v>
      </c>
      <c r="B23" s="21">
        <f>SUM(B24:B27)</f>
        <v>17893062.68</v>
      </c>
      <c r="C23" s="21">
        <f>SUM(C24:C27)</f>
        <v>17893062.68</v>
      </c>
      <c r="D23" s="21">
        <f>SUM(D24:D28)</f>
        <v>0</v>
      </c>
    </row>
    <row r="24" spans="1:4" s="4" customFormat="1" ht="12.75">
      <c r="A24" s="14" t="s">
        <v>12</v>
      </c>
      <c r="B24" s="18">
        <v>12715400</v>
      </c>
      <c r="C24" s="18">
        <v>12715400</v>
      </c>
      <c r="D24" s="21">
        <f aca="true" t="shared" si="1" ref="D24:D29">C24-B24</f>
        <v>0</v>
      </c>
    </row>
    <row r="25" spans="1:4" s="4" customFormat="1" ht="12.75">
      <c r="A25" s="14" t="s">
        <v>13</v>
      </c>
      <c r="B25" s="18">
        <v>159450.4</v>
      </c>
      <c r="C25" s="18">
        <v>159450.4</v>
      </c>
      <c r="D25" s="21">
        <f t="shared" si="1"/>
        <v>0</v>
      </c>
    </row>
    <row r="26" spans="1:4" s="4" customFormat="1" ht="12.75">
      <c r="A26" s="14" t="s">
        <v>14</v>
      </c>
      <c r="B26" s="18">
        <v>3404530.28</v>
      </c>
      <c r="C26" s="18">
        <v>3404530.28</v>
      </c>
      <c r="D26" s="21">
        <f t="shared" si="1"/>
        <v>0</v>
      </c>
    </row>
    <row r="27" spans="1:4" s="4" customFormat="1" ht="30" customHeight="1">
      <c r="A27" s="14" t="s">
        <v>29</v>
      </c>
      <c r="B27" s="18">
        <v>1613682</v>
      </c>
      <c r="C27" s="18">
        <v>1613682</v>
      </c>
      <c r="D27" s="21">
        <f t="shared" si="1"/>
        <v>0</v>
      </c>
    </row>
    <row r="28" spans="1:4" s="4" customFormat="1" ht="51">
      <c r="A28" s="14" t="s">
        <v>16</v>
      </c>
      <c r="B28" s="21">
        <v>1500000</v>
      </c>
      <c r="C28" s="21">
        <v>1500000</v>
      </c>
      <c r="D28" s="21">
        <f t="shared" si="1"/>
        <v>0</v>
      </c>
    </row>
    <row r="29" spans="1:4" s="4" customFormat="1" ht="26.25" customHeight="1">
      <c r="A29" s="14" t="s">
        <v>20</v>
      </c>
      <c r="B29" s="21">
        <v>70000</v>
      </c>
      <c r="C29" s="21">
        <v>70000</v>
      </c>
      <c r="D29" s="21">
        <f t="shared" si="1"/>
        <v>0</v>
      </c>
    </row>
    <row r="30" spans="1:5" s="4" customFormat="1" ht="17.25" customHeight="1">
      <c r="A30" s="16" t="s">
        <v>21</v>
      </c>
      <c r="B30" s="27">
        <f>B14-B22</f>
        <v>0</v>
      </c>
      <c r="C30" s="27">
        <f>C14-C22</f>
        <v>0</v>
      </c>
      <c r="D30" s="27">
        <f>C30-B30</f>
        <v>0</v>
      </c>
      <c r="E30" s="11"/>
    </row>
    <row r="31" spans="1:4" s="3" customFormat="1" ht="25.5">
      <c r="A31" s="17" t="s">
        <v>22</v>
      </c>
      <c r="B31" s="24">
        <f>B30</f>
        <v>0</v>
      </c>
      <c r="C31" s="24">
        <f>C30</f>
        <v>0</v>
      </c>
      <c r="D31" s="24">
        <f>C30-B30</f>
        <v>0</v>
      </c>
    </row>
    <row r="33" ht="12.75">
      <c r="B33" s="25"/>
    </row>
    <row r="35" spans="1:4" ht="12.75">
      <c r="A35" s="29" t="s">
        <v>18</v>
      </c>
      <c r="B35" s="29"/>
      <c r="D35" s="23" t="s">
        <v>4</v>
      </c>
    </row>
    <row r="38" spans="1:2" ht="12.75">
      <c r="A38" s="22" t="s">
        <v>28</v>
      </c>
      <c r="B38" s="22"/>
    </row>
  </sheetData>
  <sheetProtection/>
  <mergeCells count="6">
    <mergeCell ref="A1:C1"/>
    <mergeCell ref="A35:B35"/>
    <mergeCell ref="A6:D6"/>
    <mergeCell ref="A5:D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2018-10-05T08:49:12Z</cp:lastPrinted>
  <dcterms:created xsi:type="dcterms:W3CDTF">2011-03-14T07:42:58Z</dcterms:created>
  <dcterms:modified xsi:type="dcterms:W3CDTF">2018-10-05T08:57:01Z</dcterms:modified>
  <cp:category/>
  <cp:version/>
  <cp:contentType/>
  <cp:contentStatus/>
</cp:coreProperties>
</file>