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<sst xmlns="http://schemas.openxmlformats.org/spreadsheetml/2006/main" count="1328" uniqueCount="173">
  <si>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</si>
  <si>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</si>
  <si>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</si>
  <si>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</si>
  <si>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</si>
  <si>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</si>
  <si>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</si>
  <si>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</si>
  <si>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</si>
  <si>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</si>
  <si>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</si>
  <si>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</si>
  <si>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</si>
  <si>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</si>
  <si>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</si>
  <si>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</si>
  <si>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</si>
  <si>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</si>
  <si>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</si>
  <si>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</si>
  <si>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</si>
  <si>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</si>
  <si>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</si>
  <si>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</si>
  <si>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</si>
  <si>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</si>
  <si>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</si>
  <si>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</si>
  <si>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</si>
  <si>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</si>
  <si>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</si>
  <si>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</si>
  <si>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</si>
  <si>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</si>
  <si>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</si>
  <si>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</si>
  <si>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</si>
  <si>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</si>
  <si>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</si>
  <si>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</si>
  <si>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</si>
  <si>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</si>
  <si>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</si>
  <si>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</si>
  <si>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</si>
  <si>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</si>
  <si>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</si>
  <si>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</si>
  <si>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</si>
  <si>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</si>
  <si>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</si>
  <si>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</si>
  <si>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</si>
  <si>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</si>
  <si>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</si>
  <si>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</si>
  <si>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</si>
  <si>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</si>
  <si>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</si>
  <si>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</si>
  <si>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</si>
  <si>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</si>
  <si>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</si>
  <si>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</si>
  <si>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</si>
  <si>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</si>
  <si>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</si>
  <si>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</si>
  <si>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</si>
  <si>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</si>
  <si>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</si>
  <si>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</si>
  <si>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</si>
  <si>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</si>
  <si>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</si>
  <si>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</si>
  <si>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</si>
  <si>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</si>
  <si>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</si>
  <si>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</si>
  <si>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</si>
  <si>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</si>
  <si>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</si>
  <si>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</si>
  <si>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</si>
  <si>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</si>
  <si>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</si>
  <si>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</si>
  <si>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</si>
  <si>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</si>
  <si>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</si>
  <si>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</si>
  <si>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</si>
  <si>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</si>
  <si>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</si>
  <si>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</si>
  <si>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</si>
  <si>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</si>
  <si>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</si>
  <si>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</si>
  <si>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</si>
  <si>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</si>
  <si>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</si>
  <si>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</si>
  <si>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</si>
  <si>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</si>
  <si>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</si>
  <si>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</si>
  <si>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</si>
  <si>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</si>
  <si>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</si>
  <si>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</si>
  <si>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</si>
  <si>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</si>
  <si>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</si>
  <si>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</si>
  <si>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</si>
  <si>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</si>
  <si>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</si>
  <si>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</si>
  <si>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</si>
  <si>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</si>
  <si>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</si>
  <si>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</si>
  <si>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</si>
  <si>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</si>
  <si>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</si>
  <si>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</si>
  <si>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</si>
  <si>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</si>
  <si>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</si>
  <si>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</si>
  <si>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</si>
  <si>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</si>
  <si>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</si>
  <si>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</si>
  <si>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</si>
  <si>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</si>
  <si>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</si>
  <si>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</si>
  <si>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</si>
  <si>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</si>
  <si>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</si>
  <si>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</si>
  <si>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</si>
  <si>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</si>
  <si>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</si>
  <si>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</si>
  <si>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</si>
  <si>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</si>
  <si>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</si>
  <si>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</si>
  <si>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</si>
  <si>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</si>
  <si>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</si>
  <si>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</si>
  <si>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</si>
  <si>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</si>
  <si>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</si>
  <si>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</si>
  <si>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</si>
  <si>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</si>
  <si>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</si>
  <si>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</si>
  <si>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</si>
  <si>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</si>
  <si>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</si>
  <si>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</si>
  <si>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</si>
  <si>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</si>
  <si>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</si>
  <si>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</si>
  <si>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в 2017 году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</si>
</sst>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[$-FC19]d\ mmmm\ yyyy\ &quot;г.&quot;"/>
    <numFmt numFmtId="192" formatCode="#,##0.00&quot;р.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J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R40" sqref="R40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172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1139.84</v>
      </c>
      <c r="F11" s="40">
        <f>F12+F31</f>
        <v>1139.8400000000001</v>
      </c>
      <c r="G11" s="40">
        <f>G12+G31</f>
        <v>94.97</v>
      </c>
      <c r="H11" s="40">
        <f aca="true" t="shared" si="0" ref="H11:R11">H12+H31</f>
        <v>94.97</v>
      </c>
      <c r="I11" s="40">
        <f t="shared" si="0"/>
        <v>94.97</v>
      </c>
      <c r="J11" s="40">
        <f t="shared" si="0"/>
        <v>94.97</v>
      </c>
      <c r="K11" s="40">
        <f>K12+K31</f>
        <v>94.97</v>
      </c>
      <c r="L11" s="40">
        <f t="shared" si="0"/>
        <v>94.97</v>
      </c>
      <c r="M11" s="40">
        <f t="shared" si="0"/>
        <v>94.97</v>
      </c>
      <c r="N11" s="40">
        <f t="shared" si="0"/>
        <v>94.97</v>
      </c>
      <c r="O11" s="40">
        <f t="shared" si="0"/>
        <v>94.97</v>
      </c>
      <c r="P11" s="40">
        <f t="shared" si="0"/>
        <v>94.97</v>
      </c>
      <c r="Q11" s="40">
        <f t="shared" si="0"/>
        <v>107.02</v>
      </c>
      <c r="R11" s="40">
        <f t="shared" si="0"/>
        <v>95.17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258</v>
      </c>
      <c r="F12" s="40">
        <f>F13+F21+F26+F29+F30+F15</f>
        <v>257.99999999999994</v>
      </c>
      <c r="G12" s="40">
        <f>G13+G21+G26+G29+G30+G15</f>
        <v>21.49</v>
      </c>
      <c r="H12" s="40">
        <f aca="true" t="shared" si="1" ref="H12:R12">H13+H21+H26+H29+H30+H15</f>
        <v>21.49</v>
      </c>
      <c r="I12" s="40">
        <f t="shared" si="1"/>
        <v>21.49</v>
      </c>
      <c r="J12" s="40">
        <f t="shared" si="1"/>
        <v>21.49</v>
      </c>
      <c r="K12" s="40">
        <f t="shared" si="1"/>
        <v>21.49</v>
      </c>
      <c r="L12" s="40">
        <f t="shared" si="1"/>
        <v>21.49</v>
      </c>
      <c r="M12" s="40">
        <f t="shared" si="1"/>
        <v>21.49</v>
      </c>
      <c r="N12" s="40">
        <f t="shared" si="1"/>
        <v>21.49</v>
      </c>
      <c r="O12" s="40">
        <f t="shared" si="1"/>
        <v>21.49</v>
      </c>
      <c r="P12" s="40">
        <f t="shared" si="1"/>
        <v>21.49</v>
      </c>
      <c r="Q12" s="40">
        <f t="shared" si="1"/>
        <v>21.49</v>
      </c>
      <c r="R12" s="40">
        <f t="shared" si="1"/>
        <v>21.61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f>E14</f>
        <v>193</v>
      </c>
      <c r="F13" s="40">
        <f>F14</f>
        <v>192.99999999999994</v>
      </c>
      <c r="G13" s="40">
        <f aca="true" t="shared" si="6" ref="G13:AK13">G14</f>
        <v>16.08</v>
      </c>
      <c r="H13" s="40">
        <f t="shared" si="6"/>
        <v>16.08</v>
      </c>
      <c r="I13" s="40">
        <f t="shared" si="6"/>
        <v>16.08</v>
      </c>
      <c r="J13" s="40">
        <f t="shared" si="6"/>
        <v>16.08</v>
      </c>
      <c r="K13" s="40">
        <f t="shared" si="6"/>
        <v>16.08</v>
      </c>
      <c r="L13" s="40">
        <f t="shared" si="6"/>
        <v>16.08</v>
      </c>
      <c r="M13" s="40">
        <f t="shared" si="6"/>
        <v>16.08</v>
      </c>
      <c r="N13" s="40">
        <f t="shared" si="6"/>
        <v>16.08</v>
      </c>
      <c r="O13" s="40">
        <f t="shared" si="6"/>
        <v>16.08</v>
      </c>
      <c r="P13" s="40">
        <f t="shared" si="6"/>
        <v>16.08</v>
      </c>
      <c r="Q13" s="40">
        <f t="shared" si="6"/>
        <v>16.08</v>
      </c>
      <c r="R13" s="40">
        <f t="shared" si="6"/>
        <v>16.12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5.75" customHeight="1">
      <c r="A14" s="21" t="s">
        <v>15</v>
      </c>
      <c r="B14" s="27" t="s">
        <v>88</v>
      </c>
      <c r="C14" s="37" t="s">
        <v>166</v>
      </c>
      <c r="D14" s="37">
        <v>1322</v>
      </c>
      <c r="E14" s="29">
        <v>193</v>
      </c>
      <c r="F14" s="29">
        <f>G14+H14+I14+J14+K14+L14+M14+N14+O14+P14+Q14+R14</f>
        <v>192.99999999999994</v>
      </c>
      <c r="G14" s="28">
        <v>16.08</v>
      </c>
      <c r="H14" s="28">
        <v>16.08</v>
      </c>
      <c r="I14" s="29">
        <v>16.08</v>
      </c>
      <c r="J14" s="29">
        <v>16.08</v>
      </c>
      <c r="K14" s="29">
        <v>16.08</v>
      </c>
      <c r="L14" s="29">
        <v>16.08</v>
      </c>
      <c r="M14" s="29">
        <v>16.08</v>
      </c>
      <c r="N14" s="29">
        <v>16.08</v>
      </c>
      <c r="O14" s="29">
        <v>16.08</v>
      </c>
      <c r="P14" s="29">
        <v>16.08</v>
      </c>
      <c r="Q14" s="29">
        <v>16.08</v>
      </c>
      <c r="R14" s="29">
        <v>16.12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/>
      <c r="G15" s="41">
        <f aca="true" t="shared" si="11" ref="G15:R15">G16</f>
        <v>0</v>
      </c>
      <c r="H15" s="41">
        <f t="shared" si="11"/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42.75" customHeight="1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3" ref="F21:BQ21">F22+F23+F24+F25</f>
        <v>0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</v>
      </c>
      <c r="N21" s="41">
        <f t="shared" si="13"/>
        <v>0</v>
      </c>
      <c r="O21" s="41">
        <f t="shared" si="13"/>
        <v>0</v>
      </c>
      <c r="P21" s="41">
        <f t="shared" si="13"/>
        <v>0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65</v>
      </c>
      <c r="F26" s="41">
        <f>F27+F28</f>
        <v>65</v>
      </c>
      <c r="G26" s="41">
        <f>G27+G28</f>
        <v>5.41</v>
      </c>
      <c r="H26" s="41">
        <f aca="true" t="shared" si="17" ref="H26:R26">H27+H28</f>
        <v>5.41</v>
      </c>
      <c r="I26" s="41">
        <f t="shared" si="17"/>
        <v>5.41</v>
      </c>
      <c r="J26" s="41">
        <f t="shared" si="17"/>
        <v>5.41</v>
      </c>
      <c r="K26" s="41">
        <f t="shared" si="17"/>
        <v>5.41</v>
      </c>
      <c r="L26" s="41">
        <f t="shared" si="17"/>
        <v>5.41</v>
      </c>
      <c r="M26" s="41">
        <f t="shared" si="17"/>
        <v>5.41</v>
      </c>
      <c r="N26" s="41">
        <f t="shared" si="17"/>
        <v>5.41</v>
      </c>
      <c r="O26" s="41">
        <f t="shared" si="17"/>
        <v>5.41</v>
      </c>
      <c r="P26" s="41">
        <f t="shared" si="17"/>
        <v>5.41</v>
      </c>
      <c r="Q26" s="41">
        <f t="shared" si="17"/>
        <v>5.41</v>
      </c>
      <c r="R26" s="41">
        <f t="shared" si="17"/>
        <v>5.49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51</v>
      </c>
      <c r="G27" s="28">
        <v>4.25</v>
      </c>
      <c r="H27" s="28">
        <v>4.25</v>
      </c>
      <c r="I27" s="28">
        <v>4.25</v>
      </c>
      <c r="J27" s="28">
        <v>4.25</v>
      </c>
      <c r="K27" s="28">
        <v>4.25</v>
      </c>
      <c r="L27" s="28">
        <v>4.25</v>
      </c>
      <c r="M27" s="28">
        <v>4.25</v>
      </c>
      <c r="N27" s="28">
        <v>4.25</v>
      </c>
      <c r="O27" s="28">
        <v>4.25</v>
      </c>
      <c r="P27" s="28">
        <v>4.25</v>
      </c>
      <c r="Q27" s="28">
        <v>4.25</v>
      </c>
      <c r="R27" s="28">
        <v>4.25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14</v>
      </c>
      <c r="F28" s="29">
        <f>G28+H28+I28+J28+K28+L28+M28+N28+O28+P28+Q28+R28</f>
        <v>14</v>
      </c>
      <c r="G28" s="28">
        <v>1.16</v>
      </c>
      <c r="H28" s="28">
        <v>1.16</v>
      </c>
      <c r="I28" s="28">
        <v>1.16</v>
      </c>
      <c r="J28" s="28">
        <v>1.16</v>
      </c>
      <c r="K28" s="28">
        <v>1.16</v>
      </c>
      <c r="L28" s="28">
        <v>1.16</v>
      </c>
      <c r="M28" s="28">
        <v>1.16</v>
      </c>
      <c r="N28" s="28">
        <v>1.16</v>
      </c>
      <c r="O28" s="28">
        <v>1.16</v>
      </c>
      <c r="P28" s="28">
        <v>1.16</v>
      </c>
      <c r="Q28" s="28">
        <v>1.16</v>
      </c>
      <c r="R28" s="28">
        <v>1.24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881.8399999999999</v>
      </c>
      <c r="F31" s="41">
        <f>F32+F42+F49+F50+F51+F52+F72</f>
        <v>881.8400000000001</v>
      </c>
      <c r="G31" s="41">
        <f>G32+G42+G49+G50+G51+G52+G72</f>
        <v>73.48</v>
      </c>
      <c r="H31" s="41">
        <f>H32+H42+H49+H50+H51+H52+H72</f>
        <v>73.48</v>
      </c>
      <c r="I31" s="41">
        <f aca="true" t="shared" si="18" ref="I31:BR31">I32+I42+I49+I50+I51+I52+I72</f>
        <v>73.48</v>
      </c>
      <c r="J31" s="41">
        <f>J32+J42+J49+J50+J51+J52+J72</f>
        <v>73.48</v>
      </c>
      <c r="K31" s="41">
        <f t="shared" si="18"/>
        <v>73.48</v>
      </c>
      <c r="L31" s="41">
        <f t="shared" si="18"/>
        <v>73.48</v>
      </c>
      <c r="M31" s="41">
        <f t="shared" si="18"/>
        <v>73.48</v>
      </c>
      <c r="N31" s="41">
        <f t="shared" si="18"/>
        <v>73.48</v>
      </c>
      <c r="O31" s="41">
        <f t="shared" si="18"/>
        <v>73.48</v>
      </c>
      <c r="P31" s="41">
        <f t="shared" si="18"/>
        <v>73.48</v>
      </c>
      <c r="Q31" s="41">
        <f t="shared" si="18"/>
        <v>85.53</v>
      </c>
      <c r="R31" s="41">
        <f t="shared" si="18"/>
        <v>73.56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>E36+E39+E41</f>
        <v>476.95</v>
      </c>
      <c r="F32" s="41">
        <f>F36+F39+F41</f>
        <v>476.95000000000005</v>
      </c>
      <c r="G32" s="41">
        <f aca="true" t="shared" si="22" ref="G32:R32">G33+G34+G35+G40+G41</f>
        <v>39.74</v>
      </c>
      <c r="H32" s="41">
        <f t="shared" si="22"/>
        <v>39.74</v>
      </c>
      <c r="I32" s="41">
        <f t="shared" si="22"/>
        <v>39.74</v>
      </c>
      <c r="J32" s="41">
        <f t="shared" si="22"/>
        <v>39.74</v>
      </c>
      <c r="K32" s="41">
        <f t="shared" si="22"/>
        <v>39.74</v>
      </c>
      <c r="L32" s="41">
        <f t="shared" si="22"/>
        <v>39.74</v>
      </c>
      <c r="M32" s="41">
        <f t="shared" si="22"/>
        <v>39.74</v>
      </c>
      <c r="N32" s="41">
        <f t="shared" si="22"/>
        <v>39.74</v>
      </c>
      <c r="O32" s="41">
        <f t="shared" si="22"/>
        <v>39.74</v>
      </c>
      <c r="P32" s="41">
        <f t="shared" si="22"/>
        <v>39.74</v>
      </c>
      <c r="Q32" s="41">
        <f t="shared" si="22"/>
        <v>51.79</v>
      </c>
      <c r="R32" s="41">
        <f t="shared" si="22"/>
        <v>39.81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E36+E39</f>
        <v>476.95</v>
      </c>
      <c r="F35" s="42">
        <f>F36+F39</f>
        <v>476.95000000000005</v>
      </c>
      <c r="G35" s="42">
        <f aca="true" t="shared" si="23" ref="G35:R35">G36+G37+G38+G39</f>
        <v>39.74</v>
      </c>
      <c r="H35" s="42">
        <f t="shared" si="23"/>
        <v>39.74</v>
      </c>
      <c r="I35" s="42">
        <f t="shared" si="23"/>
        <v>39.74</v>
      </c>
      <c r="J35" s="42">
        <f t="shared" si="23"/>
        <v>39.74</v>
      </c>
      <c r="K35" s="42">
        <f t="shared" si="23"/>
        <v>39.74</v>
      </c>
      <c r="L35" s="42">
        <f t="shared" si="23"/>
        <v>39.74</v>
      </c>
      <c r="M35" s="42">
        <f t="shared" si="23"/>
        <v>39.74</v>
      </c>
      <c r="N35" s="42">
        <f t="shared" si="23"/>
        <v>39.74</v>
      </c>
      <c r="O35" s="42">
        <f t="shared" si="23"/>
        <v>39.74</v>
      </c>
      <c r="P35" s="42">
        <f t="shared" si="23"/>
        <v>39.74</v>
      </c>
      <c r="Q35" s="42">
        <v>51.79</v>
      </c>
      <c r="R35" s="43">
        <f t="shared" si="23"/>
        <v>39.81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476.95</v>
      </c>
      <c r="F39" s="29">
        <f>G39+H39+I39+J39+K39+L39+M39+N39+O39+P39+Q39+R39</f>
        <v>476.95000000000005</v>
      </c>
      <c r="G39" s="34">
        <v>39.74</v>
      </c>
      <c r="H39" s="34">
        <v>39.74</v>
      </c>
      <c r="I39" s="34">
        <v>39.74</v>
      </c>
      <c r="J39" s="34">
        <v>39.74</v>
      </c>
      <c r="K39" s="34">
        <v>39.74</v>
      </c>
      <c r="L39" s="34">
        <v>39.74</v>
      </c>
      <c r="M39" s="34">
        <v>39.74</v>
      </c>
      <c r="N39" s="34">
        <v>39.74</v>
      </c>
      <c r="O39" s="34">
        <v>39.74</v>
      </c>
      <c r="P39" s="34">
        <v>39.74</v>
      </c>
      <c r="Q39" s="34">
        <v>39.74</v>
      </c>
      <c r="R39" s="34">
        <v>39.81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0</v>
      </c>
      <c r="F41" s="29">
        <f>G41+H41+I41+J41+K41+L41+M41+N41+O41+P41+Q41+R41</f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4" ref="F42:R42">F43</f>
        <v>0</v>
      </c>
      <c r="G42" s="41">
        <f t="shared" si="24"/>
        <v>0</v>
      </c>
      <c r="H42" s="41">
        <f t="shared" si="24"/>
        <v>0</v>
      </c>
      <c r="I42" s="41">
        <f t="shared" si="24"/>
        <v>0</v>
      </c>
      <c r="J42" s="41">
        <f t="shared" si="24"/>
        <v>0</v>
      </c>
      <c r="K42" s="41">
        <f t="shared" si="24"/>
        <v>0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1">
        <f t="shared" si="24"/>
        <v>0</v>
      </c>
      <c r="P42" s="41">
        <f t="shared" si="24"/>
        <v>0</v>
      </c>
      <c r="Q42" s="41">
        <f t="shared" si="24"/>
        <v>0</v>
      </c>
      <c r="R42" s="41">
        <f t="shared" si="24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5" ref="F43:BQ43">SUM(F44:F48)</f>
        <v>0</v>
      </c>
      <c r="G43" s="41">
        <f t="shared" si="25"/>
        <v>0</v>
      </c>
      <c r="H43" s="41">
        <f t="shared" si="25"/>
        <v>0</v>
      </c>
      <c r="I43" s="41">
        <f t="shared" si="25"/>
        <v>0</v>
      </c>
      <c r="J43" s="41">
        <f t="shared" si="25"/>
        <v>0</v>
      </c>
      <c r="K43" s="41">
        <f t="shared" si="25"/>
        <v>0</v>
      </c>
      <c r="L43" s="41">
        <f t="shared" si="25"/>
        <v>0</v>
      </c>
      <c r="M43" s="41">
        <f t="shared" si="25"/>
        <v>0</v>
      </c>
      <c r="N43" s="41">
        <f t="shared" si="25"/>
        <v>0</v>
      </c>
      <c r="O43" s="41">
        <f t="shared" si="25"/>
        <v>0</v>
      </c>
      <c r="P43" s="41">
        <f t="shared" si="25"/>
        <v>0</v>
      </c>
      <c r="Q43" s="41">
        <f t="shared" si="25"/>
        <v>0</v>
      </c>
      <c r="R43" s="41">
        <f t="shared" si="25"/>
        <v>0</v>
      </c>
      <c r="S43" s="4">
        <f t="shared" si="25"/>
        <v>0</v>
      </c>
      <c r="T43" s="4">
        <f t="shared" si="25"/>
        <v>0</v>
      </c>
      <c r="U43" s="4">
        <f t="shared" si="25"/>
        <v>0</v>
      </c>
      <c r="V43" s="4">
        <f t="shared" si="25"/>
        <v>0</v>
      </c>
      <c r="W43" s="4">
        <f t="shared" si="25"/>
        <v>0</v>
      </c>
      <c r="X43" s="4">
        <f t="shared" si="25"/>
        <v>0</v>
      </c>
      <c r="Y43" s="4">
        <f t="shared" si="25"/>
        <v>0</v>
      </c>
      <c r="Z43" s="4">
        <f t="shared" si="25"/>
        <v>0</v>
      </c>
      <c r="AA43" s="4">
        <f t="shared" si="25"/>
        <v>0</v>
      </c>
      <c r="AB43" s="4">
        <f t="shared" si="25"/>
        <v>0</v>
      </c>
      <c r="AC43" s="4">
        <f t="shared" si="25"/>
        <v>0</v>
      </c>
      <c r="AD43" s="4">
        <f t="shared" si="25"/>
        <v>0</v>
      </c>
      <c r="AE43" s="4">
        <f t="shared" si="25"/>
        <v>0</v>
      </c>
      <c r="AF43" s="4">
        <f t="shared" si="25"/>
        <v>0</v>
      </c>
      <c r="AG43" s="4">
        <f t="shared" si="25"/>
        <v>0</v>
      </c>
      <c r="AH43" s="4">
        <f t="shared" si="25"/>
        <v>0</v>
      </c>
      <c r="AI43" s="4">
        <f t="shared" si="25"/>
        <v>0</v>
      </c>
      <c r="AJ43" s="4">
        <f t="shared" si="25"/>
        <v>0</v>
      </c>
      <c r="AK43" s="4">
        <f t="shared" si="25"/>
        <v>0</v>
      </c>
      <c r="AL43" s="4">
        <f t="shared" si="25"/>
        <v>0</v>
      </c>
      <c r="AM43" s="4">
        <f t="shared" si="25"/>
        <v>0</v>
      </c>
      <c r="AN43" s="4">
        <f t="shared" si="25"/>
        <v>0</v>
      </c>
      <c r="AO43" s="4">
        <f t="shared" si="25"/>
        <v>0</v>
      </c>
      <c r="AP43" s="4">
        <f t="shared" si="25"/>
        <v>0</v>
      </c>
      <c r="AQ43" s="4">
        <f t="shared" si="25"/>
        <v>0</v>
      </c>
      <c r="AR43" s="4">
        <f t="shared" si="25"/>
        <v>0</v>
      </c>
      <c r="AS43" s="4">
        <f t="shared" si="25"/>
        <v>0</v>
      </c>
      <c r="AT43" s="4">
        <f t="shared" si="25"/>
        <v>0</v>
      </c>
      <c r="AU43" s="4">
        <f t="shared" si="25"/>
        <v>0</v>
      </c>
      <c r="AV43" s="4">
        <f t="shared" si="25"/>
        <v>0</v>
      </c>
      <c r="AW43" s="4">
        <f t="shared" si="25"/>
        <v>0</v>
      </c>
      <c r="AX43" s="4">
        <f t="shared" si="25"/>
        <v>0</v>
      </c>
      <c r="AY43" s="4">
        <f t="shared" si="25"/>
        <v>0</v>
      </c>
      <c r="AZ43" s="4">
        <f t="shared" si="25"/>
        <v>0</v>
      </c>
      <c r="BA43" s="4">
        <f t="shared" si="25"/>
        <v>0</v>
      </c>
      <c r="BB43" s="4">
        <f t="shared" si="25"/>
        <v>0</v>
      </c>
      <c r="BC43" s="4">
        <f t="shared" si="25"/>
        <v>0</v>
      </c>
      <c r="BD43" s="4">
        <f t="shared" si="25"/>
        <v>0</v>
      </c>
      <c r="BE43" s="4">
        <f t="shared" si="25"/>
        <v>0</v>
      </c>
      <c r="BF43" s="4">
        <f t="shared" si="25"/>
        <v>0</v>
      </c>
      <c r="BG43" s="4">
        <f t="shared" si="25"/>
        <v>0</v>
      </c>
      <c r="BH43" s="4">
        <f t="shared" si="25"/>
        <v>0</v>
      </c>
      <c r="BI43" s="4">
        <f t="shared" si="25"/>
        <v>0</v>
      </c>
      <c r="BJ43" s="4">
        <f t="shared" si="25"/>
        <v>0</v>
      </c>
      <c r="BK43" s="4">
        <f t="shared" si="25"/>
        <v>0</v>
      </c>
      <c r="BL43" s="4">
        <f t="shared" si="25"/>
        <v>0</v>
      </c>
      <c r="BM43" s="4">
        <f t="shared" si="25"/>
        <v>0</v>
      </c>
      <c r="BN43" s="4">
        <f t="shared" si="25"/>
        <v>0</v>
      </c>
      <c r="BO43" s="4">
        <f t="shared" si="25"/>
        <v>0</v>
      </c>
      <c r="BP43" s="4">
        <f t="shared" si="25"/>
        <v>0</v>
      </c>
      <c r="BQ43" s="4">
        <f t="shared" si="25"/>
        <v>0</v>
      </c>
      <c r="BR43" s="4">
        <f aca="true" t="shared" si="26" ref="BR43:EC43">SUM(BR44:BR48)</f>
        <v>0</v>
      </c>
      <c r="BS43" s="4">
        <f t="shared" si="26"/>
        <v>0</v>
      </c>
      <c r="BT43" s="4">
        <f t="shared" si="26"/>
        <v>0</v>
      </c>
      <c r="BU43" s="4">
        <f t="shared" si="26"/>
        <v>0</v>
      </c>
      <c r="BV43" s="4">
        <f t="shared" si="26"/>
        <v>0</v>
      </c>
      <c r="BW43" s="4">
        <f t="shared" si="26"/>
        <v>0</v>
      </c>
      <c r="BX43" s="4">
        <f t="shared" si="26"/>
        <v>0</v>
      </c>
      <c r="BY43" s="4">
        <f t="shared" si="26"/>
        <v>0</v>
      </c>
      <c r="BZ43" s="4">
        <f t="shared" si="26"/>
        <v>0</v>
      </c>
      <c r="CA43" s="4">
        <f t="shared" si="26"/>
        <v>0</v>
      </c>
      <c r="CB43" s="4">
        <f t="shared" si="26"/>
        <v>0</v>
      </c>
      <c r="CC43" s="4">
        <f t="shared" si="26"/>
        <v>0</v>
      </c>
      <c r="CD43" s="4">
        <f t="shared" si="26"/>
        <v>0</v>
      </c>
      <c r="CE43" s="4">
        <f t="shared" si="26"/>
        <v>0</v>
      </c>
      <c r="CF43" s="4">
        <f t="shared" si="26"/>
        <v>0</v>
      </c>
      <c r="CG43" s="4">
        <f t="shared" si="26"/>
        <v>0</v>
      </c>
      <c r="CH43" s="4">
        <f t="shared" si="26"/>
        <v>0</v>
      </c>
      <c r="CI43" s="4">
        <f t="shared" si="26"/>
        <v>0</v>
      </c>
      <c r="CJ43" s="4">
        <f t="shared" si="26"/>
        <v>0</v>
      </c>
      <c r="CK43" s="4">
        <f t="shared" si="26"/>
        <v>0</v>
      </c>
      <c r="CL43" s="4">
        <f t="shared" si="26"/>
        <v>0</v>
      </c>
      <c r="CM43" s="4">
        <f t="shared" si="26"/>
        <v>0</v>
      </c>
      <c r="CN43" s="4">
        <f t="shared" si="26"/>
        <v>0</v>
      </c>
      <c r="CO43" s="4">
        <f t="shared" si="26"/>
        <v>0</v>
      </c>
      <c r="CP43" s="4">
        <f t="shared" si="26"/>
        <v>0</v>
      </c>
      <c r="CQ43" s="4">
        <f t="shared" si="26"/>
        <v>0</v>
      </c>
      <c r="CR43" s="4">
        <f t="shared" si="26"/>
        <v>0</v>
      </c>
      <c r="CS43" s="4">
        <f t="shared" si="26"/>
        <v>0</v>
      </c>
      <c r="CT43" s="4">
        <f t="shared" si="26"/>
        <v>0</v>
      </c>
      <c r="CU43" s="4">
        <f t="shared" si="26"/>
        <v>0</v>
      </c>
      <c r="CV43" s="4">
        <f t="shared" si="26"/>
        <v>0</v>
      </c>
      <c r="CW43" s="4">
        <f t="shared" si="26"/>
        <v>0</v>
      </c>
      <c r="CX43" s="4">
        <f t="shared" si="26"/>
        <v>0</v>
      </c>
      <c r="CY43" s="4">
        <f t="shared" si="26"/>
        <v>0</v>
      </c>
      <c r="CZ43" s="4">
        <f t="shared" si="26"/>
        <v>0</v>
      </c>
      <c r="DA43" s="4">
        <f t="shared" si="26"/>
        <v>0</v>
      </c>
      <c r="DB43" s="4">
        <f t="shared" si="26"/>
        <v>0</v>
      </c>
      <c r="DC43" s="4">
        <f t="shared" si="26"/>
        <v>0</v>
      </c>
      <c r="DD43" s="4">
        <f t="shared" si="26"/>
        <v>0</v>
      </c>
      <c r="DE43" s="4">
        <f t="shared" si="26"/>
        <v>0</v>
      </c>
      <c r="DF43" s="4">
        <f t="shared" si="26"/>
        <v>0</v>
      </c>
      <c r="DG43" s="4">
        <f t="shared" si="26"/>
        <v>0</v>
      </c>
      <c r="DH43" s="4">
        <f t="shared" si="26"/>
        <v>0</v>
      </c>
      <c r="DI43" s="4">
        <f t="shared" si="26"/>
        <v>0</v>
      </c>
      <c r="DJ43" s="4">
        <f t="shared" si="26"/>
        <v>0</v>
      </c>
      <c r="DK43" s="4">
        <f t="shared" si="26"/>
        <v>0</v>
      </c>
      <c r="DL43" s="4">
        <f t="shared" si="26"/>
        <v>0</v>
      </c>
      <c r="DM43" s="4">
        <f t="shared" si="26"/>
        <v>0</v>
      </c>
      <c r="DN43" s="4">
        <f t="shared" si="26"/>
        <v>0</v>
      </c>
      <c r="DO43" s="4">
        <f t="shared" si="26"/>
        <v>0</v>
      </c>
      <c r="DP43" s="4">
        <f t="shared" si="26"/>
        <v>0</v>
      </c>
      <c r="DQ43" s="4">
        <f t="shared" si="26"/>
        <v>0</v>
      </c>
      <c r="DR43" s="4">
        <f t="shared" si="26"/>
        <v>0</v>
      </c>
      <c r="DS43" s="4">
        <f t="shared" si="26"/>
        <v>0</v>
      </c>
      <c r="DT43" s="4">
        <f t="shared" si="26"/>
        <v>0</v>
      </c>
      <c r="DU43" s="4">
        <f t="shared" si="26"/>
        <v>0</v>
      </c>
      <c r="DV43" s="4">
        <f t="shared" si="26"/>
        <v>0</v>
      </c>
      <c r="DW43" s="4">
        <f t="shared" si="26"/>
        <v>0</v>
      </c>
      <c r="DX43" s="4">
        <f t="shared" si="26"/>
        <v>0</v>
      </c>
      <c r="DY43" s="4">
        <f t="shared" si="26"/>
        <v>0</v>
      </c>
      <c r="DZ43" s="4">
        <f t="shared" si="26"/>
        <v>0</v>
      </c>
      <c r="EA43" s="4">
        <f t="shared" si="26"/>
        <v>0</v>
      </c>
      <c r="EB43" s="4">
        <f t="shared" si="26"/>
        <v>0</v>
      </c>
      <c r="EC43" s="4">
        <f t="shared" si="26"/>
        <v>0</v>
      </c>
      <c r="ED43" s="4">
        <f aca="true" t="shared" si="27" ref="ED43:GO43">SUM(ED44:ED48)</f>
        <v>0</v>
      </c>
      <c r="EE43" s="4">
        <f t="shared" si="27"/>
        <v>0</v>
      </c>
      <c r="EF43" s="4">
        <f t="shared" si="27"/>
        <v>0</v>
      </c>
      <c r="EG43" s="4">
        <f t="shared" si="27"/>
        <v>0</v>
      </c>
      <c r="EH43" s="4">
        <f t="shared" si="27"/>
        <v>0</v>
      </c>
      <c r="EI43" s="4">
        <f t="shared" si="27"/>
        <v>0</v>
      </c>
      <c r="EJ43" s="4">
        <f t="shared" si="27"/>
        <v>0</v>
      </c>
      <c r="EK43" s="4">
        <f t="shared" si="27"/>
        <v>0</v>
      </c>
      <c r="EL43" s="4">
        <f t="shared" si="27"/>
        <v>0</v>
      </c>
      <c r="EM43" s="4">
        <f t="shared" si="27"/>
        <v>0</v>
      </c>
      <c r="EN43" s="4">
        <f t="shared" si="27"/>
        <v>0</v>
      </c>
      <c r="EO43" s="4">
        <f t="shared" si="27"/>
        <v>0</v>
      </c>
      <c r="EP43" s="4">
        <f t="shared" si="27"/>
        <v>0</v>
      </c>
      <c r="EQ43" s="4">
        <f t="shared" si="27"/>
        <v>0</v>
      </c>
      <c r="ER43" s="4">
        <f t="shared" si="27"/>
        <v>0</v>
      </c>
      <c r="ES43" s="4">
        <f t="shared" si="27"/>
        <v>0</v>
      </c>
      <c r="ET43" s="4">
        <f t="shared" si="27"/>
        <v>0</v>
      </c>
      <c r="EU43" s="4">
        <f t="shared" si="27"/>
        <v>0</v>
      </c>
      <c r="EV43" s="4">
        <f t="shared" si="27"/>
        <v>0</v>
      </c>
      <c r="EW43" s="4">
        <f t="shared" si="27"/>
        <v>0</v>
      </c>
      <c r="EX43" s="4">
        <f t="shared" si="27"/>
        <v>0</v>
      </c>
      <c r="EY43" s="4">
        <f t="shared" si="27"/>
        <v>0</v>
      </c>
      <c r="EZ43" s="4">
        <f t="shared" si="27"/>
        <v>0</v>
      </c>
      <c r="FA43" s="4">
        <f t="shared" si="27"/>
        <v>0</v>
      </c>
      <c r="FB43" s="4">
        <f t="shared" si="27"/>
        <v>0</v>
      </c>
      <c r="FC43" s="4">
        <f t="shared" si="27"/>
        <v>0</v>
      </c>
      <c r="FD43" s="4">
        <f t="shared" si="27"/>
        <v>0</v>
      </c>
      <c r="FE43" s="4">
        <f t="shared" si="27"/>
        <v>0</v>
      </c>
      <c r="FF43" s="4">
        <f t="shared" si="27"/>
        <v>0</v>
      </c>
      <c r="FG43" s="4">
        <f t="shared" si="27"/>
        <v>0</v>
      </c>
      <c r="FH43" s="4">
        <f t="shared" si="27"/>
        <v>0</v>
      </c>
      <c r="FI43" s="4">
        <f t="shared" si="27"/>
        <v>0</v>
      </c>
      <c r="FJ43" s="4">
        <f t="shared" si="27"/>
        <v>0</v>
      </c>
      <c r="FK43" s="4">
        <f t="shared" si="27"/>
        <v>0</v>
      </c>
      <c r="FL43" s="4">
        <f t="shared" si="27"/>
        <v>0</v>
      </c>
      <c r="FM43" s="4">
        <f t="shared" si="27"/>
        <v>0</v>
      </c>
      <c r="FN43" s="4">
        <f t="shared" si="27"/>
        <v>0</v>
      </c>
      <c r="FO43" s="4">
        <f t="shared" si="27"/>
        <v>0</v>
      </c>
      <c r="FP43" s="4">
        <f t="shared" si="27"/>
        <v>0</v>
      </c>
      <c r="FQ43" s="4">
        <f t="shared" si="27"/>
        <v>0</v>
      </c>
      <c r="FR43" s="4">
        <f t="shared" si="27"/>
        <v>0</v>
      </c>
      <c r="FS43" s="4">
        <f t="shared" si="27"/>
        <v>0</v>
      </c>
      <c r="FT43" s="4">
        <f t="shared" si="27"/>
        <v>0</v>
      </c>
      <c r="FU43" s="4">
        <f t="shared" si="27"/>
        <v>0</v>
      </c>
      <c r="FV43" s="4">
        <f t="shared" si="27"/>
        <v>0</v>
      </c>
      <c r="FW43" s="4">
        <f t="shared" si="27"/>
        <v>0</v>
      </c>
      <c r="FX43" s="4">
        <f t="shared" si="27"/>
        <v>0</v>
      </c>
      <c r="FY43" s="4">
        <f t="shared" si="27"/>
        <v>0</v>
      </c>
      <c r="FZ43" s="4">
        <f t="shared" si="27"/>
        <v>0</v>
      </c>
      <c r="GA43" s="4">
        <f t="shared" si="27"/>
        <v>0</v>
      </c>
      <c r="GB43" s="4">
        <f t="shared" si="27"/>
        <v>0</v>
      </c>
      <c r="GC43" s="4">
        <f t="shared" si="27"/>
        <v>0</v>
      </c>
      <c r="GD43" s="4">
        <f t="shared" si="27"/>
        <v>0</v>
      </c>
      <c r="GE43" s="4">
        <f t="shared" si="27"/>
        <v>0</v>
      </c>
      <c r="GF43" s="4">
        <f t="shared" si="27"/>
        <v>0</v>
      </c>
      <c r="GG43" s="4">
        <f t="shared" si="27"/>
        <v>0</v>
      </c>
      <c r="GH43" s="4">
        <f t="shared" si="27"/>
        <v>0</v>
      </c>
      <c r="GI43" s="4">
        <f t="shared" si="27"/>
        <v>0</v>
      </c>
      <c r="GJ43" s="4">
        <f t="shared" si="27"/>
        <v>0</v>
      </c>
      <c r="GK43" s="4">
        <f t="shared" si="27"/>
        <v>0</v>
      </c>
      <c r="GL43" s="4">
        <f t="shared" si="27"/>
        <v>0</v>
      </c>
      <c r="GM43" s="4">
        <f t="shared" si="27"/>
        <v>0</v>
      </c>
      <c r="GN43" s="4">
        <f t="shared" si="27"/>
        <v>0</v>
      </c>
      <c r="GO43" s="4">
        <f t="shared" si="27"/>
        <v>0</v>
      </c>
      <c r="GP43" s="4">
        <f aca="true" t="shared" si="28" ref="GP43:IV43">SUM(GP44:GP48)</f>
        <v>0</v>
      </c>
      <c r="GQ43" s="4">
        <f t="shared" si="28"/>
        <v>0</v>
      </c>
      <c r="GR43" s="4">
        <f t="shared" si="28"/>
        <v>0</v>
      </c>
      <c r="GS43" s="4">
        <f t="shared" si="28"/>
        <v>0</v>
      </c>
      <c r="GT43" s="4">
        <f t="shared" si="28"/>
        <v>0</v>
      </c>
      <c r="GU43" s="4">
        <f t="shared" si="28"/>
        <v>0</v>
      </c>
      <c r="GV43" s="4">
        <f t="shared" si="28"/>
        <v>0</v>
      </c>
      <c r="GW43" s="4">
        <f t="shared" si="28"/>
        <v>0</v>
      </c>
      <c r="GX43" s="4">
        <f t="shared" si="28"/>
        <v>0</v>
      </c>
      <c r="GY43" s="4">
        <f t="shared" si="28"/>
        <v>0</v>
      </c>
      <c r="GZ43" s="4">
        <f t="shared" si="28"/>
        <v>0</v>
      </c>
      <c r="HA43" s="4">
        <f t="shared" si="28"/>
        <v>0</v>
      </c>
      <c r="HB43" s="4">
        <f t="shared" si="28"/>
        <v>0</v>
      </c>
      <c r="HC43" s="4">
        <f t="shared" si="28"/>
        <v>0</v>
      </c>
      <c r="HD43" s="4">
        <f t="shared" si="28"/>
        <v>0</v>
      </c>
      <c r="HE43" s="4">
        <f t="shared" si="28"/>
        <v>0</v>
      </c>
      <c r="HF43" s="4">
        <f t="shared" si="28"/>
        <v>0</v>
      </c>
      <c r="HG43" s="4">
        <f t="shared" si="28"/>
        <v>0</v>
      </c>
      <c r="HH43" s="4">
        <f t="shared" si="28"/>
        <v>0</v>
      </c>
      <c r="HI43" s="4">
        <f t="shared" si="28"/>
        <v>0</v>
      </c>
      <c r="HJ43" s="4">
        <f t="shared" si="28"/>
        <v>0</v>
      </c>
      <c r="HK43" s="4">
        <f t="shared" si="28"/>
        <v>0</v>
      </c>
      <c r="HL43" s="4">
        <f t="shared" si="28"/>
        <v>0</v>
      </c>
      <c r="HM43" s="4">
        <f t="shared" si="28"/>
        <v>0</v>
      </c>
      <c r="HN43" s="4">
        <f t="shared" si="28"/>
        <v>0</v>
      </c>
      <c r="HO43" s="4">
        <f t="shared" si="28"/>
        <v>0</v>
      </c>
      <c r="HP43" s="4">
        <f t="shared" si="28"/>
        <v>0</v>
      </c>
      <c r="HQ43" s="4">
        <f t="shared" si="28"/>
        <v>0</v>
      </c>
      <c r="HR43" s="4">
        <f t="shared" si="28"/>
        <v>0</v>
      </c>
      <c r="HS43" s="4">
        <f t="shared" si="28"/>
        <v>0</v>
      </c>
      <c r="HT43" s="4">
        <f t="shared" si="28"/>
        <v>0</v>
      </c>
      <c r="HU43" s="4">
        <f t="shared" si="28"/>
        <v>0</v>
      </c>
      <c r="HV43" s="4">
        <f t="shared" si="28"/>
        <v>0</v>
      </c>
      <c r="HW43" s="4">
        <f t="shared" si="28"/>
        <v>0</v>
      </c>
      <c r="HX43" s="4">
        <f t="shared" si="28"/>
        <v>0</v>
      </c>
      <c r="HY43" s="4">
        <f t="shared" si="28"/>
        <v>0</v>
      </c>
      <c r="HZ43" s="4">
        <f t="shared" si="28"/>
        <v>0</v>
      </c>
      <c r="IA43" s="4">
        <f t="shared" si="28"/>
        <v>0</v>
      </c>
      <c r="IB43" s="4">
        <f t="shared" si="28"/>
        <v>0</v>
      </c>
      <c r="IC43" s="4">
        <f t="shared" si="28"/>
        <v>0</v>
      </c>
      <c r="ID43" s="4">
        <f t="shared" si="28"/>
        <v>0</v>
      </c>
      <c r="IE43" s="4">
        <f t="shared" si="28"/>
        <v>0</v>
      </c>
      <c r="IF43" s="4">
        <f t="shared" si="28"/>
        <v>0</v>
      </c>
      <c r="IG43" s="4">
        <f t="shared" si="28"/>
        <v>0</v>
      </c>
      <c r="IH43" s="4">
        <f t="shared" si="28"/>
        <v>0</v>
      </c>
      <c r="II43" s="4">
        <f t="shared" si="28"/>
        <v>0</v>
      </c>
      <c r="IJ43" s="4">
        <f t="shared" si="28"/>
        <v>0</v>
      </c>
      <c r="IK43" s="4">
        <f t="shared" si="28"/>
        <v>0</v>
      </c>
      <c r="IL43" s="4">
        <f t="shared" si="28"/>
        <v>0</v>
      </c>
      <c r="IM43" s="4">
        <f t="shared" si="28"/>
        <v>0</v>
      </c>
      <c r="IN43" s="4">
        <f t="shared" si="28"/>
        <v>0</v>
      </c>
      <c r="IO43" s="4">
        <f t="shared" si="28"/>
        <v>0</v>
      </c>
      <c r="IP43" s="4">
        <f t="shared" si="28"/>
        <v>0</v>
      </c>
      <c r="IQ43" s="4">
        <f t="shared" si="28"/>
        <v>0</v>
      </c>
      <c r="IR43" s="4">
        <f t="shared" si="28"/>
        <v>0</v>
      </c>
      <c r="IS43" s="4">
        <f t="shared" si="28"/>
        <v>0</v>
      </c>
      <c r="IT43" s="4">
        <f t="shared" si="28"/>
        <v>0</v>
      </c>
      <c r="IU43" s="4">
        <f t="shared" si="28"/>
        <v>0</v>
      </c>
      <c r="IV43" s="4">
        <f t="shared" si="28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4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404.89</v>
      </c>
      <c r="F49" s="17">
        <f>G49+H49+I49+J49+K49+L49+M49+N49+O49+P49+Q49+R49</f>
        <v>404.89000000000004</v>
      </c>
      <c r="G49" s="15">
        <v>33.74</v>
      </c>
      <c r="H49" s="15">
        <v>33.74</v>
      </c>
      <c r="I49" s="16">
        <v>33.74</v>
      </c>
      <c r="J49" s="16">
        <v>33.74</v>
      </c>
      <c r="K49" s="16">
        <v>33.74</v>
      </c>
      <c r="L49" s="16">
        <v>33.74</v>
      </c>
      <c r="M49" s="16">
        <v>33.74</v>
      </c>
      <c r="N49" s="16">
        <v>33.74</v>
      </c>
      <c r="O49" s="16">
        <v>33.74</v>
      </c>
      <c r="P49" s="16">
        <v>33.74</v>
      </c>
      <c r="Q49" s="16">
        <v>33.74</v>
      </c>
      <c r="R49" s="16">
        <v>33.75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v>0</v>
      </c>
      <c r="F52" s="41">
        <f>SUM(F53:F71)</f>
        <v>0</v>
      </c>
      <c r="G52" s="41">
        <f aca="true" t="shared" si="29" ref="G52:BR52">SUM(G53:G71)</f>
        <v>0</v>
      </c>
      <c r="H52" s="41">
        <f t="shared" si="29"/>
        <v>0</v>
      </c>
      <c r="I52" s="41">
        <f t="shared" si="29"/>
        <v>0</v>
      </c>
      <c r="J52" s="41">
        <f>SUM(J53:J71)</f>
        <v>0</v>
      </c>
      <c r="K52" s="41">
        <f t="shared" si="29"/>
        <v>0</v>
      </c>
      <c r="L52" s="41">
        <f t="shared" si="29"/>
        <v>0</v>
      </c>
      <c r="M52" s="41">
        <f t="shared" si="29"/>
        <v>0</v>
      </c>
      <c r="N52" s="41">
        <f t="shared" si="29"/>
        <v>0</v>
      </c>
      <c r="O52" s="41">
        <v>0</v>
      </c>
      <c r="P52" s="41">
        <f t="shared" si="29"/>
        <v>0</v>
      </c>
      <c r="Q52" s="41">
        <f t="shared" si="29"/>
        <v>0</v>
      </c>
      <c r="R52" s="41">
        <f t="shared" si="29"/>
        <v>0</v>
      </c>
      <c r="S52" s="45">
        <f t="shared" si="29"/>
        <v>0</v>
      </c>
      <c r="T52" s="45">
        <f t="shared" si="29"/>
        <v>0</v>
      </c>
      <c r="U52" s="45">
        <f t="shared" si="29"/>
        <v>0</v>
      </c>
      <c r="V52" s="45">
        <f t="shared" si="29"/>
        <v>0</v>
      </c>
      <c r="W52" s="45">
        <f t="shared" si="29"/>
        <v>0</v>
      </c>
      <c r="X52" s="45">
        <f t="shared" si="29"/>
        <v>0</v>
      </c>
      <c r="Y52" s="45">
        <f t="shared" si="29"/>
        <v>0</v>
      </c>
      <c r="Z52" s="45">
        <f t="shared" si="29"/>
        <v>0</v>
      </c>
      <c r="AA52" s="45">
        <f t="shared" si="29"/>
        <v>0</v>
      </c>
      <c r="AB52" s="45">
        <f t="shared" si="29"/>
        <v>0</v>
      </c>
      <c r="AC52" s="45">
        <f t="shared" si="29"/>
        <v>0</v>
      </c>
      <c r="AD52" s="45">
        <f t="shared" si="29"/>
        <v>0</v>
      </c>
      <c r="AE52" s="45">
        <f t="shared" si="29"/>
        <v>0</v>
      </c>
      <c r="AF52" s="45">
        <f t="shared" si="29"/>
        <v>0</v>
      </c>
      <c r="AG52" s="45">
        <f t="shared" si="29"/>
        <v>0</v>
      </c>
      <c r="AH52" s="45">
        <f t="shared" si="29"/>
        <v>0</v>
      </c>
      <c r="AI52" s="45">
        <f t="shared" si="29"/>
        <v>0</v>
      </c>
      <c r="AJ52" s="45">
        <f t="shared" si="29"/>
        <v>0</v>
      </c>
      <c r="AK52" s="45">
        <f t="shared" si="29"/>
        <v>0</v>
      </c>
      <c r="AL52" s="45">
        <f t="shared" si="29"/>
        <v>0</v>
      </c>
      <c r="AM52" s="45">
        <f t="shared" si="29"/>
        <v>0</v>
      </c>
      <c r="AN52" s="45">
        <f t="shared" si="29"/>
        <v>0</v>
      </c>
      <c r="AO52" s="45">
        <f t="shared" si="29"/>
        <v>0</v>
      </c>
      <c r="AP52" s="45">
        <f t="shared" si="29"/>
        <v>0</v>
      </c>
      <c r="AQ52" s="45">
        <f t="shared" si="29"/>
        <v>0</v>
      </c>
      <c r="AR52" s="45">
        <f t="shared" si="29"/>
        <v>0</v>
      </c>
      <c r="AS52" s="45">
        <f t="shared" si="29"/>
        <v>0</v>
      </c>
      <c r="AT52" s="45">
        <f t="shared" si="29"/>
        <v>0</v>
      </c>
      <c r="AU52" s="45">
        <f t="shared" si="29"/>
        <v>0</v>
      </c>
      <c r="AV52" s="45">
        <f t="shared" si="29"/>
        <v>0</v>
      </c>
      <c r="AW52" s="45">
        <f t="shared" si="29"/>
        <v>0</v>
      </c>
      <c r="AX52" s="45">
        <f t="shared" si="29"/>
        <v>0</v>
      </c>
      <c r="AY52" s="45">
        <f t="shared" si="29"/>
        <v>0</v>
      </c>
      <c r="AZ52" s="45">
        <f t="shared" si="29"/>
        <v>0</v>
      </c>
      <c r="BA52" s="45">
        <f t="shared" si="29"/>
        <v>0</v>
      </c>
      <c r="BB52" s="45">
        <f t="shared" si="29"/>
        <v>0</v>
      </c>
      <c r="BC52" s="45">
        <f t="shared" si="29"/>
        <v>0</v>
      </c>
      <c r="BD52" s="45">
        <f t="shared" si="29"/>
        <v>0</v>
      </c>
      <c r="BE52" s="45">
        <f t="shared" si="29"/>
        <v>0</v>
      </c>
      <c r="BF52" s="45">
        <f t="shared" si="29"/>
        <v>0</v>
      </c>
      <c r="BG52" s="45">
        <f t="shared" si="29"/>
        <v>0</v>
      </c>
      <c r="BH52" s="45">
        <f t="shared" si="29"/>
        <v>0</v>
      </c>
      <c r="BI52" s="45">
        <f t="shared" si="29"/>
        <v>0</v>
      </c>
      <c r="BJ52" s="45">
        <f t="shared" si="29"/>
        <v>0</v>
      </c>
      <c r="BK52" s="45">
        <f t="shared" si="29"/>
        <v>0</v>
      </c>
      <c r="BL52" s="45">
        <f t="shared" si="29"/>
        <v>0</v>
      </c>
      <c r="BM52" s="45">
        <f t="shared" si="29"/>
        <v>0</v>
      </c>
      <c r="BN52" s="45">
        <f t="shared" si="29"/>
        <v>0</v>
      </c>
      <c r="BO52" s="45">
        <f t="shared" si="29"/>
        <v>0</v>
      </c>
      <c r="BP52" s="45">
        <f t="shared" si="29"/>
        <v>0</v>
      </c>
      <c r="BQ52" s="45">
        <f t="shared" si="29"/>
        <v>0</v>
      </c>
      <c r="BR52" s="45">
        <f t="shared" si="29"/>
        <v>0</v>
      </c>
      <c r="BS52" s="45">
        <f aca="true" t="shared" si="30" ref="BS52:ED52">SUM(BS53:BS71)</f>
        <v>0</v>
      </c>
      <c r="BT52" s="45">
        <f t="shared" si="30"/>
        <v>0</v>
      </c>
      <c r="BU52" s="45">
        <f t="shared" si="30"/>
        <v>0</v>
      </c>
      <c r="BV52" s="45">
        <f t="shared" si="30"/>
        <v>0</v>
      </c>
      <c r="BW52" s="45">
        <f t="shared" si="30"/>
        <v>0</v>
      </c>
      <c r="BX52" s="45">
        <f t="shared" si="30"/>
        <v>0</v>
      </c>
      <c r="BY52" s="45">
        <f t="shared" si="30"/>
        <v>0</v>
      </c>
      <c r="BZ52" s="45">
        <f t="shared" si="30"/>
        <v>0</v>
      </c>
      <c r="CA52" s="45">
        <f t="shared" si="30"/>
        <v>0</v>
      </c>
      <c r="CB52" s="45">
        <f t="shared" si="30"/>
        <v>0</v>
      </c>
      <c r="CC52" s="45">
        <f t="shared" si="30"/>
        <v>0</v>
      </c>
      <c r="CD52" s="45">
        <f t="shared" si="30"/>
        <v>0</v>
      </c>
      <c r="CE52" s="45">
        <f t="shared" si="30"/>
        <v>0</v>
      </c>
      <c r="CF52" s="45">
        <f t="shared" si="30"/>
        <v>0</v>
      </c>
      <c r="CG52" s="45">
        <f t="shared" si="30"/>
        <v>0</v>
      </c>
      <c r="CH52" s="45">
        <f t="shared" si="30"/>
        <v>0</v>
      </c>
      <c r="CI52" s="45">
        <f t="shared" si="30"/>
        <v>0</v>
      </c>
      <c r="CJ52" s="45">
        <f t="shared" si="30"/>
        <v>0</v>
      </c>
      <c r="CK52" s="45">
        <f t="shared" si="30"/>
        <v>0</v>
      </c>
      <c r="CL52" s="45">
        <f t="shared" si="30"/>
        <v>0</v>
      </c>
      <c r="CM52" s="45">
        <f t="shared" si="30"/>
        <v>0</v>
      </c>
      <c r="CN52" s="45">
        <f t="shared" si="30"/>
        <v>0</v>
      </c>
      <c r="CO52" s="45">
        <f t="shared" si="30"/>
        <v>0</v>
      </c>
      <c r="CP52" s="45">
        <f t="shared" si="30"/>
        <v>0</v>
      </c>
      <c r="CQ52" s="45">
        <f t="shared" si="30"/>
        <v>0</v>
      </c>
      <c r="CR52" s="45">
        <f t="shared" si="30"/>
        <v>0</v>
      </c>
      <c r="CS52" s="45">
        <f t="shared" si="30"/>
        <v>0</v>
      </c>
      <c r="CT52" s="45">
        <f t="shared" si="30"/>
        <v>0</v>
      </c>
      <c r="CU52" s="45">
        <f t="shared" si="30"/>
        <v>0</v>
      </c>
      <c r="CV52" s="45">
        <f t="shared" si="30"/>
        <v>0</v>
      </c>
      <c r="CW52" s="45">
        <f t="shared" si="30"/>
        <v>0</v>
      </c>
      <c r="CX52" s="45">
        <f t="shared" si="30"/>
        <v>0</v>
      </c>
      <c r="CY52" s="45">
        <f t="shared" si="30"/>
        <v>0</v>
      </c>
      <c r="CZ52" s="45">
        <f t="shared" si="30"/>
        <v>0</v>
      </c>
      <c r="DA52" s="45">
        <f t="shared" si="30"/>
        <v>0</v>
      </c>
      <c r="DB52" s="45">
        <f t="shared" si="30"/>
        <v>0</v>
      </c>
      <c r="DC52" s="45">
        <f t="shared" si="30"/>
        <v>0</v>
      </c>
      <c r="DD52" s="45">
        <f t="shared" si="30"/>
        <v>0</v>
      </c>
      <c r="DE52" s="45">
        <f t="shared" si="30"/>
        <v>0</v>
      </c>
      <c r="DF52" s="45">
        <f t="shared" si="30"/>
        <v>0</v>
      </c>
      <c r="DG52" s="45">
        <f t="shared" si="30"/>
        <v>0</v>
      </c>
      <c r="DH52" s="45">
        <f t="shared" si="30"/>
        <v>0</v>
      </c>
      <c r="DI52" s="45">
        <f t="shared" si="30"/>
        <v>0</v>
      </c>
      <c r="DJ52" s="45">
        <f t="shared" si="30"/>
        <v>0</v>
      </c>
      <c r="DK52" s="45">
        <f t="shared" si="30"/>
        <v>0</v>
      </c>
      <c r="DL52" s="45">
        <f t="shared" si="30"/>
        <v>0</v>
      </c>
      <c r="DM52" s="45">
        <f t="shared" si="30"/>
        <v>0</v>
      </c>
      <c r="DN52" s="45">
        <f t="shared" si="30"/>
        <v>0</v>
      </c>
      <c r="DO52" s="45">
        <f t="shared" si="30"/>
        <v>0</v>
      </c>
      <c r="DP52" s="45">
        <f t="shared" si="30"/>
        <v>0</v>
      </c>
      <c r="DQ52" s="45">
        <f t="shared" si="30"/>
        <v>0</v>
      </c>
      <c r="DR52" s="45">
        <f t="shared" si="30"/>
        <v>0</v>
      </c>
      <c r="DS52" s="45">
        <f t="shared" si="30"/>
        <v>0</v>
      </c>
      <c r="DT52" s="45">
        <f t="shared" si="30"/>
        <v>0</v>
      </c>
      <c r="DU52" s="45">
        <f t="shared" si="30"/>
        <v>0</v>
      </c>
      <c r="DV52" s="45">
        <f t="shared" si="30"/>
        <v>0</v>
      </c>
      <c r="DW52" s="45">
        <f t="shared" si="30"/>
        <v>0</v>
      </c>
      <c r="DX52" s="45">
        <f t="shared" si="30"/>
        <v>0</v>
      </c>
      <c r="DY52" s="45">
        <f t="shared" si="30"/>
        <v>0</v>
      </c>
      <c r="DZ52" s="45">
        <f t="shared" si="30"/>
        <v>0</v>
      </c>
      <c r="EA52" s="45">
        <f t="shared" si="30"/>
        <v>0</v>
      </c>
      <c r="EB52" s="45">
        <f t="shared" si="30"/>
        <v>0</v>
      </c>
      <c r="EC52" s="45">
        <f t="shared" si="30"/>
        <v>0</v>
      </c>
      <c r="ED52" s="45">
        <f t="shared" si="30"/>
        <v>0</v>
      </c>
      <c r="EE52" s="45">
        <f aca="true" t="shared" si="31" ref="EE52:GP52">SUM(EE53:EE71)</f>
        <v>0</v>
      </c>
      <c r="EF52" s="45">
        <f t="shared" si="31"/>
        <v>0</v>
      </c>
      <c r="EG52" s="45">
        <f t="shared" si="31"/>
        <v>0</v>
      </c>
      <c r="EH52" s="45">
        <f t="shared" si="31"/>
        <v>0</v>
      </c>
      <c r="EI52" s="45">
        <f t="shared" si="31"/>
        <v>0</v>
      </c>
      <c r="EJ52" s="45">
        <f t="shared" si="31"/>
        <v>0</v>
      </c>
      <c r="EK52" s="45">
        <f t="shared" si="31"/>
        <v>0</v>
      </c>
      <c r="EL52" s="45">
        <f t="shared" si="31"/>
        <v>0</v>
      </c>
      <c r="EM52" s="45">
        <f t="shared" si="31"/>
        <v>0</v>
      </c>
      <c r="EN52" s="45">
        <f t="shared" si="31"/>
        <v>0</v>
      </c>
      <c r="EO52" s="45">
        <f t="shared" si="31"/>
        <v>0</v>
      </c>
      <c r="EP52" s="45">
        <f t="shared" si="31"/>
        <v>0</v>
      </c>
      <c r="EQ52" s="45">
        <f t="shared" si="31"/>
        <v>0</v>
      </c>
      <c r="ER52" s="45">
        <f t="shared" si="31"/>
        <v>0</v>
      </c>
      <c r="ES52" s="45">
        <f t="shared" si="31"/>
        <v>0</v>
      </c>
      <c r="ET52" s="45">
        <f t="shared" si="31"/>
        <v>0</v>
      </c>
      <c r="EU52" s="45">
        <f t="shared" si="31"/>
        <v>0</v>
      </c>
      <c r="EV52" s="45">
        <f t="shared" si="31"/>
        <v>0</v>
      </c>
      <c r="EW52" s="45">
        <f t="shared" si="31"/>
        <v>0</v>
      </c>
      <c r="EX52" s="45">
        <f t="shared" si="31"/>
        <v>0</v>
      </c>
      <c r="EY52" s="45">
        <f t="shared" si="31"/>
        <v>0</v>
      </c>
      <c r="EZ52" s="45">
        <f t="shared" si="31"/>
        <v>0</v>
      </c>
      <c r="FA52" s="45">
        <f t="shared" si="31"/>
        <v>0</v>
      </c>
      <c r="FB52" s="45">
        <f t="shared" si="31"/>
        <v>0</v>
      </c>
      <c r="FC52" s="45">
        <f t="shared" si="31"/>
        <v>0</v>
      </c>
      <c r="FD52" s="45">
        <f t="shared" si="31"/>
        <v>0</v>
      </c>
      <c r="FE52" s="45">
        <f t="shared" si="31"/>
        <v>0</v>
      </c>
      <c r="FF52" s="45">
        <f t="shared" si="31"/>
        <v>0</v>
      </c>
      <c r="FG52" s="45">
        <f t="shared" si="31"/>
        <v>0</v>
      </c>
      <c r="FH52" s="45">
        <f t="shared" si="31"/>
        <v>0</v>
      </c>
      <c r="FI52" s="45">
        <f t="shared" si="31"/>
        <v>0</v>
      </c>
      <c r="FJ52" s="45">
        <f t="shared" si="31"/>
        <v>0</v>
      </c>
      <c r="FK52" s="45">
        <f t="shared" si="31"/>
        <v>0</v>
      </c>
      <c r="FL52" s="45">
        <f t="shared" si="31"/>
        <v>0</v>
      </c>
      <c r="FM52" s="45">
        <f t="shared" si="31"/>
        <v>0</v>
      </c>
      <c r="FN52" s="45">
        <f t="shared" si="31"/>
        <v>0</v>
      </c>
      <c r="FO52" s="45">
        <f t="shared" si="31"/>
        <v>0</v>
      </c>
      <c r="FP52" s="45">
        <f t="shared" si="31"/>
        <v>0</v>
      </c>
      <c r="FQ52" s="45">
        <f t="shared" si="31"/>
        <v>0</v>
      </c>
      <c r="FR52" s="45">
        <f t="shared" si="31"/>
        <v>0</v>
      </c>
      <c r="FS52" s="45">
        <f t="shared" si="31"/>
        <v>0</v>
      </c>
      <c r="FT52" s="45">
        <f t="shared" si="31"/>
        <v>0</v>
      </c>
      <c r="FU52" s="45">
        <f t="shared" si="31"/>
        <v>0</v>
      </c>
      <c r="FV52" s="45">
        <f t="shared" si="31"/>
        <v>0</v>
      </c>
      <c r="FW52" s="45">
        <f t="shared" si="31"/>
        <v>0</v>
      </c>
      <c r="FX52" s="45">
        <f t="shared" si="31"/>
        <v>0</v>
      </c>
      <c r="FY52" s="45">
        <f t="shared" si="31"/>
        <v>0</v>
      </c>
      <c r="FZ52" s="45">
        <f t="shared" si="31"/>
        <v>0</v>
      </c>
      <c r="GA52" s="45">
        <f t="shared" si="31"/>
        <v>0</v>
      </c>
      <c r="GB52" s="45">
        <f t="shared" si="31"/>
        <v>0</v>
      </c>
      <c r="GC52" s="45">
        <f t="shared" si="31"/>
        <v>0</v>
      </c>
      <c r="GD52" s="45">
        <f t="shared" si="31"/>
        <v>0</v>
      </c>
      <c r="GE52" s="45">
        <f t="shared" si="31"/>
        <v>0</v>
      </c>
      <c r="GF52" s="45">
        <f t="shared" si="31"/>
        <v>0</v>
      </c>
      <c r="GG52" s="45">
        <f t="shared" si="31"/>
        <v>0</v>
      </c>
      <c r="GH52" s="45">
        <f t="shared" si="31"/>
        <v>0</v>
      </c>
      <c r="GI52" s="45">
        <f t="shared" si="31"/>
        <v>0</v>
      </c>
      <c r="GJ52" s="45">
        <f t="shared" si="31"/>
        <v>0</v>
      </c>
      <c r="GK52" s="45">
        <f t="shared" si="31"/>
        <v>0</v>
      </c>
      <c r="GL52" s="45">
        <f t="shared" si="31"/>
        <v>0</v>
      </c>
      <c r="GM52" s="45">
        <f t="shared" si="31"/>
        <v>0</v>
      </c>
      <c r="GN52" s="45">
        <f t="shared" si="31"/>
        <v>0</v>
      </c>
      <c r="GO52" s="45">
        <f t="shared" si="31"/>
        <v>0</v>
      </c>
      <c r="GP52" s="45">
        <f t="shared" si="31"/>
        <v>0</v>
      </c>
      <c r="GQ52" s="45">
        <f aca="true" t="shared" si="32" ref="GQ52:IV52">SUM(GQ53:GQ71)</f>
        <v>0</v>
      </c>
      <c r="GR52" s="45">
        <f t="shared" si="32"/>
        <v>0</v>
      </c>
      <c r="GS52" s="45">
        <f t="shared" si="32"/>
        <v>0</v>
      </c>
      <c r="GT52" s="45">
        <f t="shared" si="32"/>
        <v>0</v>
      </c>
      <c r="GU52" s="45">
        <f t="shared" si="32"/>
        <v>0</v>
      </c>
      <c r="GV52" s="45">
        <f t="shared" si="32"/>
        <v>0</v>
      </c>
      <c r="GW52" s="45">
        <f t="shared" si="32"/>
        <v>0</v>
      </c>
      <c r="GX52" s="45">
        <f t="shared" si="32"/>
        <v>0</v>
      </c>
      <c r="GY52" s="45">
        <f t="shared" si="32"/>
        <v>0</v>
      </c>
      <c r="GZ52" s="45">
        <f t="shared" si="32"/>
        <v>0</v>
      </c>
      <c r="HA52" s="45">
        <f t="shared" si="32"/>
        <v>0</v>
      </c>
      <c r="HB52" s="45">
        <f t="shared" si="32"/>
        <v>0</v>
      </c>
      <c r="HC52" s="45">
        <f t="shared" si="32"/>
        <v>0</v>
      </c>
      <c r="HD52" s="45">
        <f t="shared" si="32"/>
        <v>0</v>
      </c>
      <c r="HE52" s="45">
        <f t="shared" si="32"/>
        <v>0</v>
      </c>
      <c r="HF52" s="45">
        <f t="shared" si="32"/>
        <v>0</v>
      </c>
      <c r="HG52" s="45">
        <f t="shared" si="32"/>
        <v>0</v>
      </c>
      <c r="HH52" s="45">
        <f t="shared" si="32"/>
        <v>0</v>
      </c>
      <c r="HI52" s="45">
        <f t="shared" si="32"/>
        <v>0</v>
      </c>
      <c r="HJ52" s="45">
        <f t="shared" si="32"/>
        <v>0</v>
      </c>
      <c r="HK52" s="45">
        <f t="shared" si="32"/>
        <v>0</v>
      </c>
      <c r="HL52" s="45">
        <f t="shared" si="32"/>
        <v>0</v>
      </c>
      <c r="HM52" s="45">
        <f t="shared" si="32"/>
        <v>0</v>
      </c>
      <c r="HN52" s="45">
        <f t="shared" si="32"/>
        <v>0</v>
      </c>
      <c r="HO52" s="45">
        <f t="shared" si="32"/>
        <v>0</v>
      </c>
      <c r="HP52" s="45">
        <f t="shared" si="32"/>
        <v>0</v>
      </c>
      <c r="HQ52" s="45">
        <f t="shared" si="32"/>
        <v>0</v>
      </c>
      <c r="HR52" s="45">
        <f t="shared" si="32"/>
        <v>0</v>
      </c>
      <c r="HS52" s="45">
        <f t="shared" si="32"/>
        <v>0</v>
      </c>
      <c r="HT52" s="45">
        <f t="shared" si="32"/>
        <v>0</v>
      </c>
      <c r="HU52" s="45">
        <f t="shared" si="32"/>
        <v>0</v>
      </c>
      <c r="HV52" s="45">
        <f t="shared" si="32"/>
        <v>0</v>
      </c>
      <c r="HW52" s="45">
        <f t="shared" si="32"/>
        <v>0</v>
      </c>
      <c r="HX52" s="45">
        <f t="shared" si="32"/>
        <v>0</v>
      </c>
      <c r="HY52" s="45">
        <f t="shared" si="32"/>
        <v>0</v>
      </c>
      <c r="HZ52" s="45">
        <f t="shared" si="32"/>
        <v>0</v>
      </c>
      <c r="IA52" s="45">
        <f t="shared" si="32"/>
        <v>0</v>
      </c>
      <c r="IB52" s="45">
        <f t="shared" si="32"/>
        <v>0</v>
      </c>
      <c r="IC52" s="45">
        <f t="shared" si="32"/>
        <v>0</v>
      </c>
      <c r="ID52" s="45">
        <f t="shared" si="32"/>
        <v>0</v>
      </c>
      <c r="IE52" s="45">
        <f t="shared" si="32"/>
        <v>0</v>
      </c>
      <c r="IF52" s="45">
        <f t="shared" si="32"/>
        <v>0</v>
      </c>
      <c r="IG52" s="45">
        <f t="shared" si="32"/>
        <v>0</v>
      </c>
      <c r="IH52" s="45">
        <f t="shared" si="32"/>
        <v>0</v>
      </c>
      <c r="II52" s="45">
        <f t="shared" si="32"/>
        <v>0</v>
      </c>
      <c r="IJ52" s="45">
        <f t="shared" si="32"/>
        <v>0</v>
      </c>
      <c r="IK52" s="45">
        <f t="shared" si="32"/>
        <v>0</v>
      </c>
      <c r="IL52" s="45">
        <f t="shared" si="32"/>
        <v>0</v>
      </c>
      <c r="IM52" s="45">
        <f t="shared" si="32"/>
        <v>0</v>
      </c>
      <c r="IN52" s="45">
        <f t="shared" si="32"/>
        <v>0</v>
      </c>
      <c r="IO52" s="45">
        <f t="shared" si="32"/>
        <v>0</v>
      </c>
      <c r="IP52" s="45">
        <f t="shared" si="32"/>
        <v>0</v>
      </c>
      <c r="IQ52" s="45">
        <f t="shared" si="32"/>
        <v>0</v>
      </c>
      <c r="IR52" s="45">
        <f t="shared" si="32"/>
        <v>0</v>
      </c>
      <c r="IS52" s="45">
        <f t="shared" si="32"/>
        <v>0</v>
      </c>
      <c r="IT52" s="45">
        <f t="shared" si="32"/>
        <v>0</v>
      </c>
      <c r="IU52" s="45">
        <f t="shared" si="32"/>
        <v>0</v>
      </c>
      <c r="IV52" s="45">
        <f t="shared" si="32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f>G65+H65+I65+J65+K65+L65+M65+N65+O65+P65+Q65+R65</f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3" ref="G72:BR72">G73+G74</f>
        <v>0</v>
      </c>
      <c r="H72" s="41">
        <f t="shared" si="33"/>
        <v>0</v>
      </c>
      <c r="I72" s="41">
        <f t="shared" si="33"/>
        <v>0</v>
      </c>
      <c r="J72" s="41">
        <f t="shared" si="33"/>
        <v>0</v>
      </c>
      <c r="K72" s="41">
        <f t="shared" si="33"/>
        <v>0</v>
      </c>
      <c r="L72" s="41">
        <f t="shared" si="33"/>
        <v>0</v>
      </c>
      <c r="M72" s="41">
        <f t="shared" si="33"/>
        <v>0</v>
      </c>
      <c r="N72" s="41">
        <f t="shared" si="33"/>
        <v>0</v>
      </c>
      <c r="O72" s="41">
        <f t="shared" si="33"/>
        <v>0</v>
      </c>
      <c r="P72" s="41">
        <f t="shared" si="33"/>
        <v>0</v>
      </c>
      <c r="Q72" s="41">
        <f t="shared" si="33"/>
        <v>0</v>
      </c>
      <c r="R72" s="41">
        <f t="shared" si="33"/>
        <v>0</v>
      </c>
      <c r="S72" s="47">
        <f t="shared" si="33"/>
        <v>0</v>
      </c>
      <c r="T72" s="47">
        <f t="shared" si="33"/>
        <v>0</v>
      </c>
      <c r="U72" s="47">
        <f t="shared" si="33"/>
        <v>0</v>
      </c>
      <c r="V72" s="47">
        <f t="shared" si="33"/>
        <v>0</v>
      </c>
      <c r="W72" s="47">
        <f t="shared" si="33"/>
        <v>0</v>
      </c>
      <c r="X72" s="47">
        <f t="shared" si="33"/>
        <v>0</v>
      </c>
      <c r="Y72" s="47">
        <f t="shared" si="33"/>
        <v>0</v>
      </c>
      <c r="Z72" s="47">
        <f t="shared" si="33"/>
        <v>0</v>
      </c>
      <c r="AA72" s="47">
        <f t="shared" si="33"/>
        <v>0</v>
      </c>
      <c r="AB72" s="47">
        <f t="shared" si="33"/>
        <v>0</v>
      </c>
      <c r="AC72" s="47">
        <f t="shared" si="33"/>
        <v>0</v>
      </c>
      <c r="AD72" s="47">
        <f t="shared" si="33"/>
        <v>0</v>
      </c>
      <c r="AE72" s="47">
        <f t="shared" si="33"/>
        <v>0</v>
      </c>
      <c r="AF72" s="47">
        <f t="shared" si="33"/>
        <v>0</v>
      </c>
      <c r="AG72" s="47">
        <f t="shared" si="33"/>
        <v>0</v>
      </c>
      <c r="AH72" s="47">
        <f t="shared" si="33"/>
        <v>0</v>
      </c>
      <c r="AI72" s="47">
        <f t="shared" si="33"/>
        <v>0</v>
      </c>
      <c r="AJ72" s="47">
        <f t="shared" si="33"/>
        <v>0</v>
      </c>
      <c r="AK72" s="47">
        <f t="shared" si="33"/>
        <v>0</v>
      </c>
      <c r="AL72" s="47">
        <f t="shared" si="33"/>
        <v>0</v>
      </c>
      <c r="AM72" s="47">
        <f t="shared" si="33"/>
        <v>0</v>
      </c>
      <c r="AN72" s="47">
        <f t="shared" si="33"/>
        <v>0</v>
      </c>
      <c r="AO72" s="47">
        <f t="shared" si="33"/>
        <v>0</v>
      </c>
      <c r="AP72" s="47">
        <f t="shared" si="33"/>
        <v>0</v>
      </c>
      <c r="AQ72" s="47">
        <f t="shared" si="33"/>
        <v>0</v>
      </c>
      <c r="AR72" s="47">
        <f t="shared" si="33"/>
        <v>0</v>
      </c>
      <c r="AS72" s="47">
        <f t="shared" si="33"/>
        <v>0</v>
      </c>
      <c r="AT72" s="47">
        <f t="shared" si="33"/>
        <v>0</v>
      </c>
      <c r="AU72" s="47">
        <f t="shared" si="33"/>
        <v>0</v>
      </c>
      <c r="AV72" s="47">
        <f t="shared" si="33"/>
        <v>0</v>
      </c>
      <c r="AW72" s="47">
        <f t="shared" si="33"/>
        <v>0</v>
      </c>
      <c r="AX72" s="47">
        <f t="shared" si="33"/>
        <v>0</v>
      </c>
      <c r="AY72" s="47">
        <f t="shared" si="33"/>
        <v>0</v>
      </c>
      <c r="AZ72" s="47">
        <f t="shared" si="33"/>
        <v>0</v>
      </c>
      <c r="BA72" s="47">
        <f t="shared" si="33"/>
        <v>0</v>
      </c>
      <c r="BB72" s="47">
        <f t="shared" si="33"/>
        <v>0</v>
      </c>
      <c r="BC72" s="47">
        <f t="shared" si="33"/>
        <v>0</v>
      </c>
      <c r="BD72" s="47">
        <f t="shared" si="33"/>
        <v>0</v>
      </c>
      <c r="BE72" s="47">
        <f t="shared" si="33"/>
        <v>0</v>
      </c>
      <c r="BF72" s="47">
        <f t="shared" si="33"/>
        <v>0</v>
      </c>
      <c r="BG72" s="47">
        <f t="shared" si="33"/>
        <v>0</v>
      </c>
      <c r="BH72" s="47">
        <f t="shared" si="33"/>
        <v>0</v>
      </c>
      <c r="BI72" s="47">
        <f t="shared" si="33"/>
        <v>0</v>
      </c>
      <c r="BJ72" s="47">
        <f t="shared" si="33"/>
        <v>0</v>
      </c>
      <c r="BK72" s="47">
        <f t="shared" si="33"/>
        <v>0</v>
      </c>
      <c r="BL72" s="47">
        <f t="shared" si="33"/>
        <v>0</v>
      </c>
      <c r="BM72" s="47">
        <f t="shared" si="33"/>
        <v>0</v>
      </c>
      <c r="BN72" s="47">
        <f t="shared" si="33"/>
        <v>0</v>
      </c>
      <c r="BO72" s="47">
        <f t="shared" si="33"/>
        <v>0</v>
      </c>
      <c r="BP72" s="47">
        <f t="shared" si="33"/>
        <v>0</v>
      </c>
      <c r="BQ72" s="47">
        <f t="shared" si="33"/>
        <v>0</v>
      </c>
      <c r="BR72" s="47">
        <f t="shared" si="33"/>
        <v>0</v>
      </c>
      <c r="BS72" s="47">
        <f aca="true" t="shared" si="34" ref="BS72:ED72">BS73+BS74</f>
        <v>0</v>
      </c>
      <c r="BT72" s="47">
        <f t="shared" si="34"/>
        <v>0</v>
      </c>
      <c r="BU72" s="47">
        <f t="shared" si="34"/>
        <v>0</v>
      </c>
      <c r="BV72" s="47">
        <f t="shared" si="34"/>
        <v>0</v>
      </c>
      <c r="BW72" s="47">
        <f t="shared" si="34"/>
        <v>0</v>
      </c>
      <c r="BX72" s="47">
        <f t="shared" si="34"/>
        <v>0</v>
      </c>
      <c r="BY72" s="47">
        <f t="shared" si="34"/>
        <v>0</v>
      </c>
      <c r="BZ72" s="47">
        <f t="shared" si="34"/>
        <v>0</v>
      </c>
      <c r="CA72" s="47">
        <f t="shared" si="34"/>
        <v>0</v>
      </c>
      <c r="CB72" s="47">
        <f t="shared" si="34"/>
        <v>0</v>
      </c>
      <c r="CC72" s="47">
        <f t="shared" si="34"/>
        <v>0</v>
      </c>
      <c r="CD72" s="47">
        <f t="shared" si="34"/>
        <v>0</v>
      </c>
      <c r="CE72" s="47">
        <f t="shared" si="34"/>
        <v>0</v>
      </c>
      <c r="CF72" s="47">
        <f t="shared" si="34"/>
        <v>0</v>
      </c>
      <c r="CG72" s="47">
        <f t="shared" si="34"/>
        <v>0</v>
      </c>
      <c r="CH72" s="47">
        <f t="shared" si="34"/>
        <v>0</v>
      </c>
      <c r="CI72" s="47">
        <f t="shared" si="34"/>
        <v>0</v>
      </c>
      <c r="CJ72" s="47">
        <f t="shared" si="34"/>
        <v>0</v>
      </c>
      <c r="CK72" s="47">
        <f t="shared" si="34"/>
        <v>0</v>
      </c>
      <c r="CL72" s="47">
        <f t="shared" si="34"/>
        <v>0</v>
      </c>
      <c r="CM72" s="47">
        <f t="shared" si="34"/>
        <v>0</v>
      </c>
      <c r="CN72" s="47">
        <f t="shared" si="34"/>
        <v>0</v>
      </c>
      <c r="CO72" s="47">
        <f t="shared" si="34"/>
        <v>0</v>
      </c>
      <c r="CP72" s="47">
        <f t="shared" si="34"/>
        <v>0</v>
      </c>
      <c r="CQ72" s="47">
        <f t="shared" si="34"/>
        <v>0</v>
      </c>
      <c r="CR72" s="47">
        <f t="shared" si="34"/>
        <v>0</v>
      </c>
      <c r="CS72" s="47">
        <f t="shared" si="34"/>
        <v>0</v>
      </c>
      <c r="CT72" s="47">
        <f t="shared" si="34"/>
        <v>0</v>
      </c>
      <c r="CU72" s="47">
        <f t="shared" si="34"/>
        <v>0</v>
      </c>
      <c r="CV72" s="47">
        <f t="shared" si="34"/>
        <v>0</v>
      </c>
      <c r="CW72" s="47">
        <f t="shared" si="34"/>
        <v>0</v>
      </c>
      <c r="CX72" s="47">
        <f t="shared" si="34"/>
        <v>0</v>
      </c>
      <c r="CY72" s="47">
        <f t="shared" si="34"/>
        <v>0</v>
      </c>
      <c r="CZ72" s="47">
        <f t="shared" si="34"/>
        <v>0</v>
      </c>
      <c r="DA72" s="47">
        <f t="shared" si="34"/>
        <v>0</v>
      </c>
      <c r="DB72" s="47">
        <f t="shared" si="34"/>
        <v>0</v>
      </c>
      <c r="DC72" s="47">
        <f t="shared" si="34"/>
        <v>0</v>
      </c>
      <c r="DD72" s="47">
        <f t="shared" si="34"/>
        <v>0</v>
      </c>
      <c r="DE72" s="47">
        <f t="shared" si="34"/>
        <v>0</v>
      </c>
      <c r="DF72" s="47">
        <f t="shared" si="34"/>
        <v>0</v>
      </c>
      <c r="DG72" s="47">
        <f t="shared" si="34"/>
        <v>0</v>
      </c>
      <c r="DH72" s="47">
        <f t="shared" si="34"/>
        <v>0</v>
      </c>
      <c r="DI72" s="47">
        <f t="shared" si="34"/>
        <v>0</v>
      </c>
      <c r="DJ72" s="47">
        <f t="shared" si="34"/>
        <v>0</v>
      </c>
      <c r="DK72" s="47">
        <f t="shared" si="34"/>
        <v>0</v>
      </c>
      <c r="DL72" s="47">
        <f t="shared" si="34"/>
        <v>0</v>
      </c>
      <c r="DM72" s="47">
        <f t="shared" si="34"/>
        <v>0</v>
      </c>
      <c r="DN72" s="47">
        <f t="shared" si="34"/>
        <v>0</v>
      </c>
      <c r="DO72" s="47">
        <f t="shared" si="34"/>
        <v>0</v>
      </c>
      <c r="DP72" s="47">
        <f t="shared" si="34"/>
        <v>0</v>
      </c>
      <c r="DQ72" s="47">
        <f t="shared" si="34"/>
        <v>0</v>
      </c>
      <c r="DR72" s="47">
        <f t="shared" si="34"/>
        <v>0</v>
      </c>
      <c r="DS72" s="47">
        <f t="shared" si="34"/>
        <v>0</v>
      </c>
      <c r="DT72" s="47">
        <f t="shared" si="34"/>
        <v>0</v>
      </c>
      <c r="DU72" s="47">
        <f t="shared" si="34"/>
        <v>0</v>
      </c>
      <c r="DV72" s="47">
        <f t="shared" si="34"/>
        <v>0</v>
      </c>
      <c r="DW72" s="47">
        <f t="shared" si="34"/>
        <v>0</v>
      </c>
      <c r="DX72" s="47">
        <f t="shared" si="34"/>
        <v>0</v>
      </c>
      <c r="DY72" s="47">
        <f t="shared" si="34"/>
        <v>0</v>
      </c>
      <c r="DZ72" s="47">
        <f t="shared" si="34"/>
        <v>0</v>
      </c>
      <c r="EA72" s="47">
        <f t="shared" si="34"/>
        <v>0</v>
      </c>
      <c r="EB72" s="47">
        <f t="shared" si="34"/>
        <v>0</v>
      </c>
      <c r="EC72" s="47">
        <f t="shared" si="34"/>
        <v>0</v>
      </c>
      <c r="ED72" s="47">
        <f t="shared" si="34"/>
        <v>0</v>
      </c>
      <c r="EE72" s="47">
        <f aca="true" t="shared" si="35" ref="EE72:GP72">EE73+EE74</f>
        <v>0</v>
      </c>
      <c r="EF72" s="47">
        <f t="shared" si="35"/>
        <v>0</v>
      </c>
      <c r="EG72" s="47">
        <f t="shared" si="35"/>
        <v>0</v>
      </c>
      <c r="EH72" s="47">
        <f t="shared" si="35"/>
        <v>0</v>
      </c>
      <c r="EI72" s="47">
        <f t="shared" si="35"/>
        <v>0</v>
      </c>
      <c r="EJ72" s="47">
        <f t="shared" si="35"/>
        <v>0</v>
      </c>
      <c r="EK72" s="47">
        <f t="shared" si="35"/>
        <v>0</v>
      </c>
      <c r="EL72" s="47">
        <f t="shared" si="35"/>
        <v>0</v>
      </c>
      <c r="EM72" s="47">
        <f t="shared" si="35"/>
        <v>0</v>
      </c>
      <c r="EN72" s="47">
        <f t="shared" si="35"/>
        <v>0</v>
      </c>
      <c r="EO72" s="47">
        <f t="shared" si="35"/>
        <v>0</v>
      </c>
      <c r="EP72" s="47">
        <f t="shared" si="35"/>
        <v>0</v>
      </c>
      <c r="EQ72" s="47">
        <f t="shared" si="35"/>
        <v>0</v>
      </c>
      <c r="ER72" s="47">
        <f t="shared" si="35"/>
        <v>0</v>
      </c>
      <c r="ES72" s="47">
        <f t="shared" si="35"/>
        <v>0</v>
      </c>
      <c r="ET72" s="47">
        <f t="shared" si="35"/>
        <v>0</v>
      </c>
      <c r="EU72" s="47">
        <f t="shared" si="35"/>
        <v>0</v>
      </c>
      <c r="EV72" s="47">
        <f t="shared" si="35"/>
        <v>0</v>
      </c>
      <c r="EW72" s="47">
        <f t="shared" si="35"/>
        <v>0</v>
      </c>
      <c r="EX72" s="47">
        <f t="shared" si="35"/>
        <v>0</v>
      </c>
      <c r="EY72" s="47">
        <f t="shared" si="35"/>
        <v>0</v>
      </c>
      <c r="EZ72" s="47">
        <f t="shared" si="35"/>
        <v>0</v>
      </c>
      <c r="FA72" s="47">
        <f t="shared" si="35"/>
        <v>0</v>
      </c>
      <c r="FB72" s="47">
        <f t="shared" si="35"/>
        <v>0</v>
      </c>
      <c r="FC72" s="47">
        <f t="shared" si="35"/>
        <v>0</v>
      </c>
      <c r="FD72" s="47">
        <f t="shared" si="35"/>
        <v>0</v>
      </c>
      <c r="FE72" s="47">
        <f t="shared" si="35"/>
        <v>0</v>
      </c>
      <c r="FF72" s="47">
        <f t="shared" si="35"/>
        <v>0</v>
      </c>
      <c r="FG72" s="47">
        <f t="shared" si="35"/>
        <v>0</v>
      </c>
      <c r="FH72" s="47">
        <f t="shared" si="35"/>
        <v>0</v>
      </c>
      <c r="FI72" s="47">
        <f t="shared" si="35"/>
        <v>0</v>
      </c>
      <c r="FJ72" s="47">
        <f t="shared" si="35"/>
        <v>0</v>
      </c>
      <c r="FK72" s="47">
        <f t="shared" si="35"/>
        <v>0</v>
      </c>
      <c r="FL72" s="47">
        <f t="shared" si="35"/>
        <v>0</v>
      </c>
      <c r="FM72" s="47">
        <f t="shared" si="35"/>
        <v>0</v>
      </c>
      <c r="FN72" s="47">
        <f t="shared" si="35"/>
        <v>0</v>
      </c>
      <c r="FO72" s="47">
        <f t="shared" si="35"/>
        <v>0</v>
      </c>
      <c r="FP72" s="47">
        <f t="shared" si="35"/>
        <v>0</v>
      </c>
      <c r="FQ72" s="47">
        <f t="shared" si="35"/>
        <v>0</v>
      </c>
      <c r="FR72" s="47">
        <f t="shared" si="35"/>
        <v>0</v>
      </c>
      <c r="FS72" s="47">
        <f t="shared" si="35"/>
        <v>0</v>
      </c>
      <c r="FT72" s="47">
        <f t="shared" si="35"/>
        <v>0</v>
      </c>
      <c r="FU72" s="47">
        <f t="shared" si="35"/>
        <v>0</v>
      </c>
      <c r="FV72" s="47">
        <f t="shared" si="35"/>
        <v>0</v>
      </c>
      <c r="FW72" s="47">
        <f t="shared" si="35"/>
        <v>0</v>
      </c>
      <c r="FX72" s="47">
        <f t="shared" si="35"/>
        <v>0</v>
      </c>
      <c r="FY72" s="47">
        <f t="shared" si="35"/>
        <v>0</v>
      </c>
      <c r="FZ72" s="47">
        <f t="shared" si="35"/>
        <v>0</v>
      </c>
      <c r="GA72" s="47">
        <f t="shared" si="35"/>
        <v>0</v>
      </c>
      <c r="GB72" s="47">
        <f t="shared" si="35"/>
        <v>0</v>
      </c>
      <c r="GC72" s="47">
        <f t="shared" si="35"/>
        <v>0</v>
      </c>
      <c r="GD72" s="47">
        <f t="shared" si="35"/>
        <v>0</v>
      </c>
      <c r="GE72" s="47">
        <f t="shared" si="35"/>
        <v>0</v>
      </c>
      <c r="GF72" s="47">
        <f t="shared" si="35"/>
        <v>0</v>
      </c>
      <c r="GG72" s="47">
        <f t="shared" si="35"/>
        <v>0</v>
      </c>
      <c r="GH72" s="47">
        <f t="shared" si="35"/>
        <v>0</v>
      </c>
      <c r="GI72" s="47">
        <f t="shared" si="35"/>
        <v>0</v>
      </c>
      <c r="GJ72" s="47">
        <f t="shared" si="35"/>
        <v>0</v>
      </c>
      <c r="GK72" s="47">
        <f t="shared" si="35"/>
        <v>0</v>
      </c>
      <c r="GL72" s="47">
        <f t="shared" si="35"/>
        <v>0</v>
      </c>
      <c r="GM72" s="47">
        <f t="shared" si="35"/>
        <v>0</v>
      </c>
      <c r="GN72" s="47">
        <f t="shared" si="35"/>
        <v>0</v>
      </c>
      <c r="GO72" s="47">
        <f t="shared" si="35"/>
        <v>0</v>
      </c>
      <c r="GP72" s="47">
        <f t="shared" si="35"/>
        <v>0</v>
      </c>
      <c r="GQ72" s="47">
        <f aca="true" t="shared" si="36" ref="GQ72:IV72">GQ73+GQ74</f>
        <v>0</v>
      </c>
      <c r="GR72" s="47">
        <f t="shared" si="36"/>
        <v>0</v>
      </c>
      <c r="GS72" s="47">
        <f t="shared" si="36"/>
        <v>0</v>
      </c>
      <c r="GT72" s="47">
        <f t="shared" si="36"/>
        <v>0</v>
      </c>
      <c r="GU72" s="47">
        <f t="shared" si="36"/>
        <v>0</v>
      </c>
      <c r="GV72" s="47">
        <f t="shared" si="36"/>
        <v>0</v>
      </c>
      <c r="GW72" s="47">
        <f t="shared" si="36"/>
        <v>0</v>
      </c>
      <c r="GX72" s="47">
        <f t="shared" si="36"/>
        <v>0</v>
      </c>
      <c r="GY72" s="47">
        <f t="shared" si="36"/>
        <v>0</v>
      </c>
      <c r="GZ72" s="47">
        <f t="shared" si="36"/>
        <v>0</v>
      </c>
      <c r="HA72" s="47">
        <f t="shared" si="36"/>
        <v>0</v>
      </c>
      <c r="HB72" s="47">
        <f t="shared" si="36"/>
        <v>0</v>
      </c>
      <c r="HC72" s="47">
        <f t="shared" si="36"/>
        <v>0</v>
      </c>
      <c r="HD72" s="47">
        <f t="shared" si="36"/>
        <v>0</v>
      </c>
      <c r="HE72" s="47">
        <f t="shared" si="36"/>
        <v>0</v>
      </c>
      <c r="HF72" s="47">
        <f t="shared" si="36"/>
        <v>0</v>
      </c>
      <c r="HG72" s="47">
        <f t="shared" si="36"/>
        <v>0</v>
      </c>
      <c r="HH72" s="47">
        <f t="shared" si="36"/>
        <v>0</v>
      </c>
      <c r="HI72" s="47">
        <f t="shared" si="36"/>
        <v>0</v>
      </c>
      <c r="HJ72" s="47">
        <f t="shared" si="36"/>
        <v>0</v>
      </c>
      <c r="HK72" s="47">
        <f t="shared" si="36"/>
        <v>0</v>
      </c>
      <c r="HL72" s="47">
        <f t="shared" si="36"/>
        <v>0</v>
      </c>
      <c r="HM72" s="47">
        <f t="shared" si="36"/>
        <v>0</v>
      </c>
      <c r="HN72" s="47">
        <f t="shared" si="36"/>
        <v>0</v>
      </c>
      <c r="HO72" s="47">
        <f t="shared" si="36"/>
        <v>0</v>
      </c>
      <c r="HP72" s="47">
        <f t="shared" si="36"/>
        <v>0</v>
      </c>
      <c r="HQ72" s="47">
        <f t="shared" si="36"/>
        <v>0</v>
      </c>
      <c r="HR72" s="47">
        <f t="shared" si="36"/>
        <v>0</v>
      </c>
      <c r="HS72" s="47">
        <f t="shared" si="36"/>
        <v>0</v>
      </c>
      <c r="HT72" s="47">
        <f t="shared" si="36"/>
        <v>0</v>
      </c>
      <c r="HU72" s="47">
        <f t="shared" si="36"/>
        <v>0</v>
      </c>
      <c r="HV72" s="47">
        <f t="shared" si="36"/>
        <v>0</v>
      </c>
      <c r="HW72" s="47">
        <f t="shared" si="36"/>
        <v>0</v>
      </c>
      <c r="HX72" s="47">
        <f t="shared" si="36"/>
        <v>0</v>
      </c>
      <c r="HY72" s="47">
        <f t="shared" si="36"/>
        <v>0</v>
      </c>
      <c r="HZ72" s="47">
        <f t="shared" si="36"/>
        <v>0</v>
      </c>
      <c r="IA72" s="47">
        <f t="shared" si="36"/>
        <v>0</v>
      </c>
      <c r="IB72" s="47">
        <f t="shared" si="36"/>
        <v>0</v>
      </c>
      <c r="IC72" s="47">
        <f t="shared" si="36"/>
        <v>0</v>
      </c>
      <c r="ID72" s="47">
        <f t="shared" si="36"/>
        <v>0</v>
      </c>
      <c r="IE72" s="47">
        <f t="shared" si="36"/>
        <v>0</v>
      </c>
      <c r="IF72" s="47">
        <f t="shared" si="36"/>
        <v>0</v>
      </c>
      <c r="IG72" s="47">
        <f t="shared" si="36"/>
        <v>0</v>
      </c>
      <c r="IH72" s="47">
        <f t="shared" si="36"/>
        <v>0</v>
      </c>
      <c r="II72" s="47">
        <f t="shared" si="36"/>
        <v>0</v>
      </c>
      <c r="IJ72" s="47">
        <f t="shared" si="36"/>
        <v>0</v>
      </c>
      <c r="IK72" s="47">
        <f t="shared" si="36"/>
        <v>0</v>
      </c>
      <c r="IL72" s="47">
        <f t="shared" si="36"/>
        <v>0</v>
      </c>
      <c r="IM72" s="47">
        <f t="shared" si="36"/>
        <v>0</v>
      </c>
      <c r="IN72" s="47">
        <f t="shared" si="36"/>
        <v>0</v>
      </c>
      <c r="IO72" s="47">
        <f t="shared" si="36"/>
        <v>0</v>
      </c>
      <c r="IP72" s="47">
        <f t="shared" si="36"/>
        <v>0</v>
      </c>
      <c r="IQ72" s="47">
        <f t="shared" si="36"/>
        <v>0</v>
      </c>
      <c r="IR72" s="47">
        <f t="shared" si="36"/>
        <v>0</v>
      </c>
      <c r="IS72" s="47">
        <f t="shared" si="36"/>
        <v>0</v>
      </c>
      <c r="IT72" s="47">
        <f t="shared" si="36"/>
        <v>0</v>
      </c>
      <c r="IU72" s="47">
        <f t="shared" si="36"/>
        <v>0</v>
      </c>
      <c r="IV72" s="47">
        <f t="shared" si="36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1139.84</v>
      </c>
      <c r="F11" s="40">
        <f aca="true" t="shared" si="0" ref="F11:R11">F12+F31</f>
        <v>1139.8400000000001</v>
      </c>
      <c r="G11" s="40">
        <f t="shared" si="0"/>
        <v>94.97</v>
      </c>
      <c r="H11" s="40">
        <f t="shared" si="0"/>
        <v>94.97</v>
      </c>
      <c r="I11" s="40">
        <f t="shared" si="0"/>
        <v>94.97</v>
      </c>
      <c r="J11" s="40">
        <f>J12+J31</f>
        <v>94.97</v>
      </c>
      <c r="K11" s="40">
        <f t="shared" si="0"/>
        <v>94.97</v>
      </c>
      <c r="L11" s="40">
        <f t="shared" si="0"/>
        <v>94.97</v>
      </c>
      <c r="M11" s="40">
        <f t="shared" si="0"/>
        <v>94.97</v>
      </c>
      <c r="N11" s="40">
        <f t="shared" si="0"/>
        <v>94.97</v>
      </c>
      <c r="O11" s="40">
        <f t="shared" si="0"/>
        <v>94.97</v>
      </c>
      <c r="P11" s="40">
        <f t="shared" si="0"/>
        <v>94.97</v>
      </c>
      <c r="Q11" s="40">
        <f t="shared" si="0"/>
        <v>94.97</v>
      </c>
      <c r="R11" s="40">
        <f t="shared" si="0"/>
        <v>95.17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258</v>
      </c>
      <c r="F12" s="40">
        <f aca="true" t="shared" si="1" ref="F12:BQ12">F13+F21+F26+F29+F30+F15</f>
        <v>257.99999999999994</v>
      </c>
      <c r="G12" s="40">
        <f t="shared" si="1"/>
        <v>21.49</v>
      </c>
      <c r="H12" s="40">
        <f t="shared" si="1"/>
        <v>21.49</v>
      </c>
      <c r="I12" s="40">
        <f t="shared" si="1"/>
        <v>21.49</v>
      </c>
      <c r="J12" s="40">
        <f t="shared" si="1"/>
        <v>21.49</v>
      </c>
      <c r="K12" s="40">
        <f t="shared" si="1"/>
        <v>21.49</v>
      </c>
      <c r="L12" s="40">
        <f t="shared" si="1"/>
        <v>21.49</v>
      </c>
      <c r="M12" s="40">
        <f t="shared" si="1"/>
        <v>21.49</v>
      </c>
      <c r="N12" s="40">
        <f t="shared" si="1"/>
        <v>21.49</v>
      </c>
      <c r="O12" s="40">
        <f t="shared" si="1"/>
        <v>21.49</v>
      </c>
      <c r="P12" s="40">
        <f t="shared" si="1"/>
        <v>21.49</v>
      </c>
      <c r="Q12" s="40">
        <f t="shared" si="1"/>
        <v>21.49</v>
      </c>
      <c r="R12" s="40">
        <f t="shared" si="1"/>
        <v>21.61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193</v>
      </c>
      <c r="F13" s="40">
        <f>F14</f>
        <v>192.99999999999994</v>
      </c>
      <c r="G13" s="40">
        <f aca="true" t="shared" si="5" ref="G13:BR13">G14</f>
        <v>16.08</v>
      </c>
      <c r="H13" s="40">
        <f t="shared" si="5"/>
        <v>16.08</v>
      </c>
      <c r="I13" s="40">
        <f t="shared" si="5"/>
        <v>16.08</v>
      </c>
      <c r="J13" s="40">
        <f>J14</f>
        <v>16.08</v>
      </c>
      <c r="K13" s="40">
        <f t="shared" si="5"/>
        <v>16.08</v>
      </c>
      <c r="L13" s="40">
        <f t="shared" si="5"/>
        <v>16.08</v>
      </c>
      <c r="M13" s="40">
        <f t="shared" si="5"/>
        <v>16.08</v>
      </c>
      <c r="N13" s="40">
        <f t="shared" si="5"/>
        <v>16.08</v>
      </c>
      <c r="O13" s="40">
        <f t="shared" si="5"/>
        <v>16.08</v>
      </c>
      <c r="P13" s="40">
        <f t="shared" si="5"/>
        <v>16.08</v>
      </c>
      <c r="Q13" s="40">
        <f t="shared" si="5"/>
        <v>16.08</v>
      </c>
      <c r="R13" s="40">
        <f t="shared" si="5"/>
        <v>16.12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193</v>
      </c>
      <c r="F14" s="29">
        <f>'Кандалакшский р-н_собств.бюджет'!F14+'гп Кандалакша'!F14+'гп Зеленоборский'!F14+'сп Зареченск'!F14+'сп Алакуртти'!F14</f>
        <v>192.99999999999994</v>
      </c>
      <c r="G14" s="28">
        <f>'Кандалакшский р-н_собств.бюджет'!G14+'гп Кандалакша'!G14+'гп Зеленоборский'!G14+'сп Зареченск'!G14+'сп Алакуртти'!G14</f>
        <v>16.08</v>
      </c>
      <c r="H14" s="28">
        <f>'Кандалакшский р-н_собств.бюджет'!H14+'гп Кандалакша'!H14+'гп Зеленоборский'!H14+'сп Зареченск'!H14+'сп Алакуртти'!H14</f>
        <v>16.08</v>
      </c>
      <c r="I14" s="29">
        <f>'Кандалакшский р-н_собств.бюджет'!I14+'гп Кандалакша'!I14+'гп Зеленоборский'!I14+'сп Зареченск'!I14+'сп Алакуртти'!I14</f>
        <v>16.08</v>
      </c>
      <c r="J14" s="29">
        <f>'Кандалакшский р-н_собств.бюджет'!J14+'гп Кандалакша'!J14+'гп Зеленоборский'!J14+'сп Зареченск'!J14+'сп Алакуртти'!J14</f>
        <v>16.08</v>
      </c>
      <c r="K14" s="29">
        <f>'Кандалакшский р-н_собств.бюджет'!K14+'гп Кандалакша'!K14+'гп Зеленоборский'!K14+'сп Зареченск'!K14+'сп Алакуртти'!K14</f>
        <v>16.08</v>
      </c>
      <c r="L14" s="29">
        <f>'Кандалакшский р-н_собств.бюджет'!L14+'гп Кандалакша'!L14+'гп Зеленоборский'!L14+'сп Зареченск'!L14+'сп Алакуртти'!L14</f>
        <v>16.08</v>
      </c>
      <c r="M14" s="29">
        <f>'Кандалакшский р-н_собств.бюджет'!M14+'гп Кандалакша'!M14+'гп Зеленоборский'!M14+'сп Зареченск'!M14+'сп Алакуртти'!M14</f>
        <v>16.08</v>
      </c>
      <c r="N14" s="29">
        <f>'Кандалакшский р-н_собств.бюджет'!N14+'гп Кандалакша'!N14+'гп Зеленоборский'!N14+'сп Зареченск'!N14+'сп Алакуртти'!N14</f>
        <v>16.08</v>
      </c>
      <c r="O14" s="29">
        <f>'Кандалакшский р-н_собств.бюджет'!O14+'гп Кандалакша'!O14+'гп Зеленоборский'!O14+'сп Зареченск'!O14+'сп Алакуртти'!O14</f>
        <v>16.08</v>
      </c>
      <c r="P14" s="29">
        <f>'Кандалакшский р-н_собств.бюджет'!P14+'гп Кандалакша'!P14+'гп Зеленоборский'!P14+'сп Зареченск'!P14+'сп Алакуртти'!P14</f>
        <v>16.08</v>
      </c>
      <c r="Q14" s="29">
        <f>'Кандалакшский р-н_собств.бюджет'!Q14+'гп Кандалакша'!Q14+'гп Зеленоборский'!Q14+'сп Зареченск'!Q14+'сп Алакуртти'!Q14</f>
        <v>16.08</v>
      </c>
      <c r="R14" s="29">
        <f>'Кандалакшский р-н_собств.бюджет'!R14+'гп Кандалакша'!R14+'гп Зеленоборский'!R14+'сп Зареченск'!R14+'сп Алакуртти'!R14</f>
        <v>16.12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65</v>
      </c>
      <c r="F26" s="41">
        <f aca="true" t="shared" si="15" ref="F26:R26">F27+F28</f>
        <v>65</v>
      </c>
      <c r="G26" s="41">
        <f t="shared" si="15"/>
        <v>5.41</v>
      </c>
      <c r="H26" s="41">
        <f t="shared" si="15"/>
        <v>5.41</v>
      </c>
      <c r="I26" s="41">
        <f t="shared" si="15"/>
        <v>5.41</v>
      </c>
      <c r="J26" s="41">
        <f t="shared" si="15"/>
        <v>5.41</v>
      </c>
      <c r="K26" s="41">
        <f t="shared" si="15"/>
        <v>5.41</v>
      </c>
      <c r="L26" s="41">
        <f t="shared" si="15"/>
        <v>5.41</v>
      </c>
      <c r="M26" s="41">
        <f t="shared" si="15"/>
        <v>5.41</v>
      </c>
      <c r="N26" s="41">
        <f t="shared" si="15"/>
        <v>5.41</v>
      </c>
      <c r="O26" s="41">
        <f t="shared" si="15"/>
        <v>5.41</v>
      </c>
      <c r="P26" s="41">
        <f t="shared" si="15"/>
        <v>5.41</v>
      </c>
      <c r="Q26" s="41">
        <f t="shared" si="15"/>
        <v>5.41</v>
      </c>
      <c r="R26" s="41">
        <f t="shared" si="15"/>
        <v>5.49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51</v>
      </c>
      <c r="G27" s="28">
        <f>'Кандалакшский р-н_собств.бюджет'!G27+'гп Кандалакша'!G27+'гп Зеленоборский'!G27+'сп Зареченск'!G27+'сп Алакуртти'!G27</f>
        <v>4.25</v>
      </c>
      <c r="H27" s="28">
        <f>'Кандалакшский р-н_собств.бюджет'!H27+'гп Кандалакша'!H27+'гп Зеленоборский'!H27+'сп Зареченск'!H27+'сп Алакуртти'!H27</f>
        <v>4.25</v>
      </c>
      <c r="I27" s="28">
        <f>'Кандалакшский р-н_собств.бюджет'!I27+'гп Кандалакша'!I27+'гп Зеленоборский'!I27+'сп Зареченск'!I27+'сп Алакуртти'!I27</f>
        <v>4.25</v>
      </c>
      <c r="J27" s="28">
        <f>'Кандалакшский р-н_собств.бюджет'!J27+'гп Кандалакша'!J27+'гп Зеленоборский'!J27+'сп Зареченск'!J27+'сп Алакуртти'!J27</f>
        <v>4.25</v>
      </c>
      <c r="K27" s="28">
        <f>'Кандалакшский р-н_собств.бюджет'!K27+'гп Кандалакша'!K27+'гп Зеленоборский'!K27+'сп Зареченск'!K27+'сп Алакуртти'!K27</f>
        <v>4.25</v>
      </c>
      <c r="L27" s="28">
        <f>'Кандалакшский р-н_собств.бюджет'!L27+'гп Кандалакша'!L27+'гп Зеленоборский'!L27+'сп Зареченск'!L27+'сп Алакуртти'!L27</f>
        <v>4.25</v>
      </c>
      <c r="M27" s="28">
        <f>'Кандалакшский р-н_собств.бюджет'!M27+'гп Кандалакша'!M27+'гп Зеленоборский'!M27+'сп Зареченск'!M27+'сп Алакуртти'!M27</f>
        <v>4.25</v>
      </c>
      <c r="N27" s="28">
        <f>'Кандалакшский р-н_собств.бюджет'!N27+'гп Кандалакша'!N27+'гп Зеленоборский'!N27+'сп Зареченск'!N27+'сп Алакуртти'!N27</f>
        <v>4.25</v>
      </c>
      <c r="O27" s="28">
        <f>'Кандалакшский р-н_собств.бюджет'!O27+'гп Кандалакша'!O27+'гп Зеленоборский'!O27+'сп Зареченск'!O27+'сп Алакуртти'!O27</f>
        <v>4.25</v>
      </c>
      <c r="P27" s="28">
        <f>'Кандалакшский р-н_собств.бюджет'!P27+'гп Кандалакша'!P27+'гп Зеленоборский'!P27+'сп Зареченск'!P27+'сп Алакуртти'!P27</f>
        <v>4.25</v>
      </c>
      <c r="Q27" s="28">
        <f>'Кандалакшский р-н_собств.бюджет'!Q27+'гп Кандалакша'!Q27+'гп Зеленоборский'!Q27+'сп Зареченск'!Q27+'сп Алакуртти'!Q27</f>
        <v>4.25</v>
      </c>
      <c r="R27" s="28">
        <f>'Кандалакшский р-н_собств.бюджет'!R27+'гп Кандалакша'!R27+'гп Зеленоборский'!R27+'сп Зареченск'!R27+'сп Алакуртти'!R27</f>
        <v>4.25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14</v>
      </c>
      <c r="F28" s="29">
        <f>'Кандалакшский р-н_собств.бюджет'!F28+'гп Кандалакша'!F28+'гп Зеленоборский'!F28+'сп Зареченск'!F28+'сп Алакуртти'!F28</f>
        <v>14</v>
      </c>
      <c r="G28" s="28">
        <f>'Кандалакшский р-н_собств.бюджет'!G28+'гп Кандалакша'!G28+'гп Зеленоборский'!G28+'сп Зареченск'!G28+'сп Алакуртти'!G28</f>
        <v>1.16</v>
      </c>
      <c r="H28" s="28">
        <f>'Кандалакшский р-н_собств.бюджет'!H28+'гп Кандалакша'!H28+'гп Зеленоборский'!H28+'сп Зареченск'!H28+'сп Алакуртти'!H28</f>
        <v>1.16</v>
      </c>
      <c r="I28" s="28">
        <f>'Кандалакшский р-н_собств.бюджет'!I28+'гп Кандалакша'!I28+'гп Зеленоборский'!I28+'сп Зареченск'!I28+'сп Алакуртти'!I28</f>
        <v>1.16</v>
      </c>
      <c r="J28" s="28">
        <f>'Кандалакшский р-н_собств.бюджет'!J28+'гп Кандалакша'!J28+'гп Зеленоборский'!J28+'сп Зареченск'!J28+'сп Алакуртти'!J28</f>
        <v>1.16</v>
      </c>
      <c r="K28" s="28">
        <f>'Кандалакшский р-н_собств.бюджет'!K28+'гп Кандалакша'!K28+'гп Зеленоборский'!K28+'сп Зареченск'!K28+'сп Алакуртти'!K28</f>
        <v>1.16</v>
      </c>
      <c r="L28" s="28">
        <f>'Кандалакшский р-н_собств.бюджет'!L28+'гп Кандалакша'!L28+'гп Зеленоборский'!L28+'сп Зареченск'!L28+'сп Алакуртти'!L28</f>
        <v>1.16</v>
      </c>
      <c r="M28" s="28">
        <f>'Кандалакшский р-н_собств.бюджет'!M28+'гп Кандалакша'!M28+'гп Зеленоборский'!M28+'сп Зареченск'!M28+'сп Алакуртти'!M28</f>
        <v>1.16</v>
      </c>
      <c r="N28" s="28">
        <f>'Кандалакшский р-н_собств.бюджет'!N28+'гп Кандалакша'!N28+'гп Зеленоборский'!N28+'сп Зареченск'!N28+'сп Алакуртти'!N28</f>
        <v>1.16</v>
      </c>
      <c r="O28" s="28">
        <f>'Кандалакшский р-н_собств.бюджет'!O28+'гп Кандалакша'!O28+'гп Зеленоборский'!O28+'сп Зареченск'!O28+'сп Алакуртти'!O28</f>
        <v>1.16</v>
      </c>
      <c r="P28" s="28">
        <f>'Кандалакшский р-н_собств.бюджет'!P28+'гп Кандалакша'!P28+'гп Зеленоборский'!P28+'сп Зареченск'!P28+'сп Алакуртти'!P28</f>
        <v>1.16</v>
      </c>
      <c r="Q28" s="28">
        <f>'Кандалакшский р-н_собств.бюджет'!Q28+'гп Кандалакша'!Q28+'гп Зеленоборский'!Q28+'сп Зареченск'!Q28+'сп Алакуртти'!Q28</f>
        <v>1.16</v>
      </c>
      <c r="R28" s="28">
        <f>'Кандалакшский р-н_собств.бюджет'!R28+'гп Кандалакша'!R28+'гп Зеленоборский'!R28+'сп Зареченск'!R28+'сп Алакуртти'!R28</f>
        <v>1.24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881.8399999999999</v>
      </c>
      <c r="F31" s="41">
        <f>F32+F42+F49+F50+F51+F52+F72</f>
        <v>881.8400000000001</v>
      </c>
      <c r="G31" s="41">
        <f aca="true" t="shared" si="16" ref="G31:BR31">G32+G42+G49+G50+G51+G52+G72</f>
        <v>73.48</v>
      </c>
      <c r="H31" s="41">
        <f t="shared" si="16"/>
        <v>73.48</v>
      </c>
      <c r="I31" s="41">
        <f t="shared" si="16"/>
        <v>73.48</v>
      </c>
      <c r="J31" s="41">
        <f t="shared" si="16"/>
        <v>73.48</v>
      </c>
      <c r="K31" s="41">
        <f t="shared" si="16"/>
        <v>73.48</v>
      </c>
      <c r="L31" s="41">
        <f t="shared" si="16"/>
        <v>73.48</v>
      </c>
      <c r="M31" s="41">
        <f t="shared" si="16"/>
        <v>73.48</v>
      </c>
      <c r="N31" s="41">
        <f t="shared" si="16"/>
        <v>73.48</v>
      </c>
      <c r="O31" s="41">
        <f t="shared" si="16"/>
        <v>73.48</v>
      </c>
      <c r="P31" s="41">
        <f t="shared" si="16"/>
        <v>73.48</v>
      </c>
      <c r="Q31" s="41">
        <f t="shared" si="16"/>
        <v>73.48</v>
      </c>
      <c r="R31" s="41">
        <f t="shared" si="16"/>
        <v>73.56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476.95</v>
      </c>
      <c r="F32" s="41">
        <f aca="true" t="shared" si="20" ref="F32:R32">F33+F34+F35+F40+F41</f>
        <v>476.95000000000005</v>
      </c>
      <c r="G32" s="41">
        <f t="shared" si="20"/>
        <v>39.74</v>
      </c>
      <c r="H32" s="41">
        <f t="shared" si="20"/>
        <v>39.74</v>
      </c>
      <c r="I32" s="41">
        <f t="shared" si="20"/>
        <v>39.74</v>
      </c>
      <c r="J32" s="41">
        <f t="shared" si="20"/>
        <v>39.74</v>
      </c>
      <c r="K32" s="41">
        <f t="shared" si="20"/>
        <v>39.74</v>
      </c>
      <c r="L32" s="41">
        <f t="shared" si="20"/>
        <v>39.74</v>
      </c>
      <c r="M32" s="41">
        <f t="shared" si="20"/>
        <v>39.74</v>
      </c>
      <c r="N32" s="41">
        <f t="shared" si="20"/>
        <v>39.74</v>
      </c>
      <c r="O32" s="41">
        <f t="shared" si="20"/>
        <v>39.74</v>
      </c>
      <c r="P32" s="41">
        <f t="shared" si="20"/>
        <v>39.74</v>
      </c>
      <c r="Q32" s="41">
        <f t="shared" si="20"/>
        <v>39.74</v>
      </c>
      <c r="R32" s="41">
        <f t="shared" si="20"/>
        <v>39.81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476.95</v>
      </c>
      <c r="F35" s="42">
        <f>F36+F37+F38+F39</f>
        <v>476.95000000000005</v>
      </c>
      <c r="G35" s="42">
        <f aca="true" t="shared" si="21" ref="G35:R35">G36+G37+G38+G39</f>
        <v>39.74</v>
      </c>
      <c r="H35" s="42">
        <f t="shared" si="21"/>
        <v>39.74</v>
      </c>
      <c r="I35" s="42">
        <f t="shared" si="21"/>
        <v>39.74</v>
      </c>
      <c r="J35" s="42">
        <f t="shared" si="21"/>
        <v>39.74</v>
      </c>
      <c r="K35" s="42">
        <f t="shared" si="21"/>
        <v>39.74</v>
      </c>
      <c r="L35" s="42">
        <f t="shared" si="21"/>
        <v>39.74</v>
      </c>
      <c r="M35" s="42">
        <f t="shared" si="21"/>
        <v>39.74</v>
      </c>
      <c r="N35" s="42">
        <f t="shared" si="21"/>
        <v>39.74</v>
      </c>
      <c r="O35" s="42">
        <f t="shared" si="21"/>
        <v>39.74</v>
      </c>
      <c r="P35" s="42">
        <f t="shared" si="21"/>
        <v>39.74</v>
      </c>
      <c r="Q35" s="42">
        <f t="shared" si="21"/>
        <v>39.74</v>
      </c>
      <c r="R35" s="43">
        <f t="shared" si="21"/>
        <v>39.81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476.95</v>
      </c>
      <c r="F39" s="34">
        <f>'Кандалакшский р-н_собств.бюджет'!F39+'гп Кандалакша'!F39+'гп Зеленоборский'!F39+'сп Зареченск'!F39+'сп Алакуртти'!F39</f>
        <v>476.95000000000005</v>
      </c>
      <c r="G39" s="34">
        <f>'Кандалакшский р-н_собств.бюджет'!G39+'гп Кандалакша'!G39+'гп Зеленоборский'!G39+'сп Зареченск'!G39+'сп Алакуртти'!G39</f>
        <v>39.74</v>
      </c>
      <c r="H39" s="34">
        <f>'Кандалакшский р-н_собств.бюджет'!H39+'гп Кандалакша'!H39+'гп Зеленоборский'!H39+'сп Зареченск'!H39+'сп Алакуртти'!H39</f>
        <v>39.74</v>
      </c>
      <c r="I39" s="34">
        <f>'Кандалакшский р-н_собств.бюджет'!I39+'гп Кандалакша'!I39+'гп Зеленоборский'!I39+'сп Зареченск'!I39+'сп Алакуртти'!I39</f>
        <v>39.74</v>
      </c>
      <c r="J39" s="34">
        <f>'Кандалакшский р-н_собств.бюджет'!J39+'гп Кандалакша'!J39+'гп Зеленоборский'!J39+'сп Зареченск'!J39+'сп Алакуртти'!J39</f>
        <v>39.74</v>
      </c>
      <c r="K39" s="34">
        <f>'Кандалакшский р-н_собств.бюджет'!K39+'гп Кандалакша'!K39+'гп Зеленоборский'!K39+'сп Зареченск'!K39+'сп Алакуртти'!K39</f>
        <v>39.74</v>
      </c>
      <c r="L39" s="34">
        <f>'Кандалакшский р-н_собств.бюджет'!L39+'гп Кандалакша'!L39+'гп Зеленоборский'!L39+'сп Зареченск'!L39+'сп Алакуртти'!L39</f>
        <v>39.74</v>
      </c>
      <c r="M39" s="34">
        <f>'Кандалакшский р-н_собств.бюджет'!M39+'гп Кандалакша'!M39+'гп Зеленоборский'!M39+'сп Зареченск'!M39+'сп Алакуртти'!M39</f>
        <v>39.74</v>
      </c>
      <c r="N39" s="34">
        <f>'Кандалакшский р-н_собств.бюджет'!N39+'гп Кандалакша'!N39+'гп Зеленоборский'!N39+'сп Зареченск'!N39+'сп Алакуртти'!N39</f>
        <v>39.74</v>
      </c>
      <c r="O39" s="34">
        <f>'Кандалакшский р-н_собств.бюджет'!O39+'гп Кандалакша'!O39+'гп Зеленоборский'!O39+'сп Зареченск'!O39+'сп Алакуртти'!O39</f>
        <v>39.74</v>
      </c>
      <c r="P39" s="34">
        <f>'Кандалакшский р-н_собств.бюджет'!P39+'гп Кандалакша'!P39+'гп Зеленоборский'!P39+'сп Зареченск'!P39+'сп Алакуртти'!P39</f>
        <v>39.74</v>
      </c>
      <c r="Q39" s="34">
        <f>'Кандалакшский р-н_собств.бюджет'!Q39+'гп Кандалакша'!Q39+'гп Зеленоборский'!Q39+'сп Зареченск'!Q39+'сп Алакуртти'!Q39</f>
        <v>39.74</v>
      </c>
      <c r="R39" s="34">
        <f>'Кандалакшский р-н_собств.бюджет'!R39+'гп Кандалакша'!R39+'гп Зеленоборский'!R39+'сп Зареченск'!R39+'сп Алакуртти'!R39</f>
        <v>39.81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0</v>
      </c>
      <c r="F41" s="34">
        <f>'Кандалакшский р-н_собств.бюджет'!F41+'гп Кандалакша'!F41+'гп Зеленоборский'!F41+'сп Зареченск'!F41+'сп Алакуртти'!F41</f>
        <v>0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0</v>
      </c>
      <c r="I41" s="34">
        <f>'Кандалакшский р-н_собств.бюджет'!I41+'гп Кандалакша'!I41+'гп Зеленоборский'!I41+'сп Зареченск'!I41+'сп Алакуртти'!I41</f>
        <v>0</v>
      </c>
      <c r="J41" s="34">
        <f>'Кандалакшский р-н_собств.бюджет'!J41+'гп Кандалакша'!J41+'гп Зеленоборский'!J41+'сп Зареченск'!J41+'сп Алакуртти'!J41</f>
        <v>0</v>
      </c>
      <c r="K41" s="34">
        <f>'Кандалакшский р-н_собств.бюджет'!K41+'гп Кандалакша'!K41+'гп Зеленоборский'!K41+'сп Зареченск'!K41+'сп Алакуртти'!K41</f>
        <v>0</v>
      </c>
      <c r="L41" s="34">
        <f>'Кандалакшский р-н_собств.бюджет'!L41+'гп Кандалакша'!L41+'гп Зеленоборский'!L41+'сп Зареченск'!L41+'сп Алакуртти'!L41</f>
        <v>0</v>
      </c>
      <c r="M41" s="34">
        <f>'Кандалакшский р-н_собств.бюджет'!M41+'гп Кандалакша'!M41+'гп Зеленоборский'!M41+'сп Зареченск'!M41+'сп Алакуртти'!M41</f>
        <v>0</v>
      </c>
      <c r="N41" s="34">
        <f>'Кандалакшский р-н_собств.бюджет'!N41+'гп Кандалакша'!N41+'гп Зеленоборский'!N41+'сп Зареченск'!N41+'сп Алакуртти'!N41</f>
        <v>0</v>
      </c>
      <c r="O41" s="34">
        <f>'Кандалакшский р-н_собств.бюджет'!O41+'гп Кандалакша'!O41+'гп Зеленоборский'!O41+'сп Зареченск'!O41+'сп Алакуртти'!O41</f>
        <v>0</v>
      </c>
      <c r="P41" s="34">
        <f>'Кандалакшский р-н_собств.бюджет'!P41+'гп Кандалакша'!P41+'гп Зеленоборский'!P41+'сп Зареченск'!P41+'сп Алакуртти'!P41</f>
        <v>0</v>
      </c>
      <c r="Q41" s="34">
        <f>'Кандалакшский р-н_собств.бюджет'!Q41+'гп Кандалакша'!Q41+'гп Зеленоборский'!Q41+'сп Зареченск'!Q41+'сп Алакуртти'!Q41</f>
        <v>0</v>
      </c>
      <c r="R41" s="29">
        <f>'Кандалакшский р-н_собств.бюджет'!R41+'гп Кандалакша'!R41+'гп Зеленоборский'!R41+'сп Зареченск'!R41+'сп Алакуртти'!R41</f>
        <v>0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404.89</v>
      </c>
      <c r="F49" s="16">
        <f>'Кандалакшский р-н_собств.бюджет'!F49+'гп Кандалакша'!F49+'гп Зеленоборский'!F49+'сп Зареченск'!F49+'сп Алакуртти'!F49</f>
        <v>404.89000000000004</v>
      </c>
      <c r="G49" s="15">
        <f>'Кандалакшский р-н_собств.бюджет'!G49+'гп Кандалакша'!G49+'гп Зеленоборский'!G49+'сп Зареченск'!G49+'сп Алакуртти'!G49</f>
        <v>33.74</v>
      </c>
      <c r="H49" s="15">
        <f>'Кандалакшский р-н_собств.бюджет'!H49+'гп Кандалакша'!H49+'гп Зеленоборский'!H49+'сп Зареченск'!H49+'сп Алакуртти'!H49</f>
        <v>33.74</v>
      </c>
      <c r="I49" s="16">
        <f>'Кандалакшский р-н_собств.бюджет'!I49+'гп Кандалакша'!I49+'гп Зеленоборский'!I49+'сп Зареченск'!I49+'сп Алакуртти'!I49</f>
        <v>33.74</v>
      </c>
      <c r="J49" s="16">
        <f>'Кандалакшский р-н_собств.бюджет'!J49+'гп Кандалакша'!J49+'гп Зеленоборский'!J49+'сп Зареченск'!J49+'сп Алакуртти'!J49</f>
        <v>33.74</v>
      </c>
      <c r="K49" s="16">
        <f>'Кандалакшский р-н_собств.бюджет'!K49+'гп Кандалакша'!K49+'гп Зеленоборский'!K49+'сп Зареченск'!K49+'сп Алакуртти'!K49</f>
        <v>33.74</v>
      </c>
      <c r="L49" s="16">
        <f>'Кандалакшский р-н_собств.бюджет'!L49+'гп Кандалакша'!L49+'гп Зеленоборский'!L49+'сп Зареченск'!L49+'сп Алакуртти'!L49</f>
        <v>33.74</v>
      </c>
      <c r="M49" s="16">
        <f>'Кандалакшский р-н_собств.бюджет'!M49+'гп Кандалакша'!M49+'гп Зеленоборский'!M49+'сп Зареченск'!M49+'сп Алакуртти'!M49</f>
        <v>33.74</v>
      </c>
      <c r="N49" s="16">
        <f>'Кандалакшский р-н_собств.бюджет'!N49+'гп Кандалакша'!N49+'гп Зеленоборский'!N49+'сп Зареченск'!N49+'сп Алакуртти'!N49</f>
        <v>33.74</v>
      </c>
      <c r="O49" s="16">
        <f>'Кандалакшский р-н_собств.бюджет'!O49+'гп Кандалакша'!O49+'гп Зеленоборский'!O49+'сп Зареченск'!O49+'сп Алакуртти'!O49</f>
        <v>33.74</v>
      </c>
      <c r="P49" s="16">
        <f>'Кандалакшский р-н_собств.бюджет'!P49+'гп Кандалакша'!P49+'гп Зеленоборский'!P49+'сп Зареченск'!P49+'сп Алакуртти'!P49</f>
        <v>33.74</v>
      </c>
      <c r="Q49" s="16">
        <f>'Кандалакшский р-н_собств.бюджет'!Q49+'гп Кандалакша'!Q49+'гп Зеленоборский'!Q49+'сп Зареченск'!Q49+'сп Алакуртти'!Q49</f>
        <v>33.74</v>
      </c>
      <c r="R49" s="16">
        <f>'Кандалакшский р-н_собств.бюджет'!R49+'гп Кандалакша'!R49+'гп Зеленоборский'!R49+'сп Зареченск'!R49+'сп Алакуртти'!R49</f>
        <v>33.75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0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2014-02-06T13:18:53Z</cp:lastPrinted>
  <dcterms:created xsi:type="dcterms:W3CDTF">1996-10-08T23:32:33Z</dcterms:created>
  <dcterms:modified xsi:type="dcterms:W3CDTF">2018-01-09T13:07:28Z</dcterms:modified>
  <cp:category/>
  <cp:version/>
  <cp:contentType/>
  <cp:contentStatus/>
</cp:coreProperties>
</file>